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olors1.xml" ContentType="application/vnd.ms-office.chartcolorstyle+xml"/>
  <Override PartName="/xl/charts/colors10.xml" ContentType="application/vnd.ms-office.chartcolorstyle+xml"/>
  <Override PartName="/xl/charts/colors100.xml" ContentType="application/vnd.ms-office.chartcolorstyle+xml"/>
  <Override PartName="/xl/charts/colors101.xml" ContentType="application/vnd.ms-office.chartcolorstyle+xml"/>
  <Override PartName="/xl/charts/colors102.xml" ContentType="application/vnd.ms-office.chartcolorstyle+xml"/>
  <Override PartName="/xl/charts/colors103.xml" ContentType="application/vnd.ms-office.chartcolorstyle+xml"/>
  <Override PartName="/xl/charts/colors104.xml" ContentType="application/vnd.ms-office.chartcolorstyle+xml"/>
  <Override PartName="/xl/charts/colors105.xml" ContentType="application/vnd.ms-office.chartcolorstyle+xml"/>
  <Override PartName="/xl/charts/colors106.xml" ContentType="application/vnd.ms-office.chartcolorstyle+xml"/>
  <Override PartName="/xl/charts/colors107.xml" ContentType="application/vnd.ms-office.chartcolorstyle+xml"/>
  <Override PartName="/xl/charts/colors108.xml" ContentType="application/vnd.ms-office.chartcolorstyle+xml"/>
  <Override PartName="/xl/charts/colors109.xml" ContentType="application/vnd.ms-office.chartcolorstyle+xml"/>
  <Override PartName="/xl/charts/colors11.xml" ContentType="application/vnd.ms-office.chartcolorstyle+xml"/>
  <Override PartName="/xl/charts/colors110.xml" ContentType="application/vnd.ms-office.chartcolorstyle+xml"/>
  <Override PartName="/xl/charts/colors111.xml" ContentType="application/vnd.ms-office.chartcolorstyle+xml"/>
  <Override PartName="/xl/charts/colors112.xml" ContentType="application/vnd.ms-office.chartcolorstyle+xml"/>
  <Override PartName="/xl/charts/colors113.xml" ContentType="application/vnd.ms-office.chartcolorstyle+xml"/>
  <Override PartName="/xl/charts/colors114.xml" ContentType="application/vnd.ms-office.chartcolorstyle+xml"/>
  <Override PartName="/xl/charts/colors115.xml" ContentType="application/vnd.ms-office.chartcolorstyle+xml"/>
  <Override PartName="/xl/charts/colors116.xml" ContentType="application/vnd.ms-office.chartcolorstyle+xml"/>
  <Override PartName="/xl/charts/colors117.xml" ContentType="application/vnd.ms-office.chartcolorstyle+xml"/>
  <Override PartName="/xl/charts/colors118.xml" ContentType="application/vnd.ms-office.chartcolorstyle+xml"/>
  <Override PartName="/xl/charts/colors119.xml" ContentType="application/vnd.ms-office.chartcolorstyle+xml"/>
  <Override PartName="/xl/charts/colors12.xml" ContentType="application/vnd.ms-office.chartcolorstyle+xml"/>
  <Override PartName="/xl/charts/colors120.xml" ContentType="application/vnd.ms-office.chartcolorstyle+xml"/>
  <Override PartName="/xl/charts/colors121.xml" ContentType="application/vnd.ms-office.chartcolorstyle+xml"/>
  <Override PartName="/xl/charts/colors122.xml" ContentType="application/vnd.ms-office.chartcolorstyle+xml"/>
  <Override PartName="/xl/charts/colors123.xml" ContentType="application/vnd.ms-office.chartcolorstyle+xml"/>
  <Override PartName="/xl/charts/colors124.xml" ContentType="application/vnd.ms-office.chartcolorstyle+xml"/>
  <Override PartName="/xl/charts/colors125.xml" ContentType="application/vnd.ms-office.chartcolorstyle+xml"/>
  <Override PartName="/xl/charts/colors126.xml" ContentType="application/vnd.ms-office.chartcolorstyle+xml"/>
  <Override PartName="/xl/charts/colors127.xml" ContentType="application/vnd.ms-office.chartcolorstyle+xml"/>
  <Override PartName="/xl/charts/colors128.xml" ContentType="application/vnd.ms-office.chartcolorstyle+xml"/>
  <Override PartName="/xl/charts/colors129.xml" ContentType="application/vnd.ms-office.chartcolorstyle+xml"/>
  <Override PartName="/xl/charts/colors13.xml" ContentType="application/vnd.ms-office.chartcolorstyle+xml"/>
  <Override PartName="/xl/charts/colors130.xml" ContentType="application/vnd.ms-office.chartcolorstyle+xml"/>
  <Override PartName="/xl/charts/colors131.xml" ContentType="application/vnd.ms-office.chartcolorstyle+xml"/>
  <Override PartName="/xl/charts/colors132.xml" ContentType="application/vnd.ms-office.chartcolorstyle+xml"/>
  <Override PartName="/xl/charts/colors133.xml" ContentType="application/vnd.ms-office.chartcolorstyle+xml"/>
  <Override PartName="/xl/charts/colors134.xml" ContentType="application/vnd.ms-office.chartcolorstyle+xml"/>
  <Override PartName="/xl/charts/colors135.xml" ContentType="application/vnd.ms-office.chartcolorstyle+xml"/>
  <Override PartName="/xl/charts/colors136.xml" ContentType="application/vnd.ms-office.chartcolorstyle+xml"/>
  <Override PartName="/xl/charts/colors137.xml" ContentType="application/vnd.ms-office.chartcolorstyle+xml"/>
  <Override PartName="/xl/charts/colors138.xml" ContentType="application/vnd.ms-office.chartcolorstyle+xml"/>
  <Override PartName="/xl/charts/colors139.xml" ContentType="application/vnd.ms-office.chartcolorstyle+xml"/>
  <Override PartName="/xl/charts/colors14.xml" ContentType="application/vnd.ms-office.chartcolorstyle+xml"/>
  <Override PartName="/xl/charts/colors140.xml" ContentType="application/vnd.ms-office.chartcolorstyle+xml"/>
  <Override PartName="/xl/charts/colors141.xml" ContentType="application/vnd.ms-office.chartcolorstyle+xml"/>
  <Override PartName="/xl/charts/colors142.xml" ContentType="application/vnd.ms-office.chartcolorstyle+xml"/>
  <Override PartName="/xl/charts/colors143.xml" ContentType="application/vnd.ms-office.chartcolorstyle+xml"/>
  <Override PartName="/xl/charts/colors144.xml" ContentType="application/vnd.ms-office.chartcolorstyle+xml"/>
  <Override PartName="/xl/charts/colors145.xml" ContentType="application/vnd.ms-office.chartcolorstyle+xml"/>
  <Override PartName="/xl/charts/colors146.xml" ContentType="application/vnd.ms-office.chartcolorstyle+xml"/>
  <Override PartName="/xl/charts/colors15.xml" ContentType="application/vnd.ms-office.chartcolorstyle+xml"/>
  <Override PartName="/xl/charts/colors16.xml" ContentType="application/vnd.ms-office.chartcolorstyle+xml"/>
  <Override PartName="/xl/charts/colors17.xml" ContentType="application/vnd.ms-office.chartcolorstyle+xml"/>
  <Override PartName="/xl/charts/colors18.xml" ContentType="application/vnd.ms-office.chartcolorstyle+xml"/>
  <Override PartName="/xl/charts/colors19.xml" ContentType="application/vnd.ms-office.chartcolorstyle+xml"/>
  <Override PartName="/xl/charts/colors2.xml" ContentType="application/vnd.ms-office.chartcolorstyle+xml"/>
  <Override PartName="/xl/charts/colors20.xml" ContentType="application/vnd.ms-office.chartcolorstyle+xml"/>
  <Override PartName="/xl/charts/colors21.xml" ContentType="application/vnd.ms-office.chartcolorstyle+xml"/>
  <Override PartName="/xl/charts/colors22.xml" ContentType="application/vnd.ms-office.chartcolorstyle+xml"/>
  <Override PartName="/xl/charts/colors23.xml" ContentType="application/vnd.ms-office.chartcolorstyle+xml"/>
  <Override PartName="/xl/charts/colors24.xml" ContentType="application/vnd.ms-office.chartcolorstyle+xml"/>
  <Override PartName="/xl/charts/colors25.xml" ContentType="application/vnd.ms-office.chartcolorstyle+xml"/>
  <Override PartName="/xl/charts/colors26.xml" ContentType="application/vnd.ms-office.chartcolorstyle+xml"/>
  <Override PartName="/xl/charts/colors27.xml" ContentType="application/vnd.ms-office.chartcolorstyle+xml"/>
  <Override PartName="/xl/charts/colors28.xml" ContentType="application/vnd.ms-office.chartcolorstyle+xml"/>
  <Override PartName="/xl/charts/colors29.xml" ContentType="application/vnd.ms-office.chartcolorstyle+xml"/>
  <Override PartName="/xl/charts/colors3.xml" ContentType="application/vnd.ms-office.chartcolorstyle+xml"/>
  <Override PartName="/xl/charts/colors30.xml" ContentType="application/vnd.ms-office.chartcolorstyle+xml"/>
  <Override PartName="/xl/charts/colors31.xml" ContentType="application/vnd.ms-office.chartcolorstyle+xml"/>
  <Override PartName="/xl/charts/colors32.xml" ContentType="application/vnd.ms-office.chartcolorstyle+xml"/>
  <Override PartName="/xl/charts/colors33.xml" ContentType="application/vnd.ms-office.chartcolorstyle+xml"/>
  <Override PartName="/xl/charts/colors34.xml" ContentType="application/vnd.ms-office.chartcolorstyle+xml"/>
  <Override PartName="/xl/charts/colors35.xml" ContentType="application/vnd.ms-office.chartcolorstyle+xml"/>
  <Override PartName="/xl/charts/colors36.xml" ContentType="application/vnd.ms-office.chartcolorstyle+xml"/>
  <Override PartName="/xl/charts/colors37.xml" ContentType="application/vnd.ms-office.chartcolorstyle+xml"/>
  <Override PartName="/xl/charts/colors38.xml" ContentType="application/vnd.ms-office.chartcolorstyle+xml"/>
  <Override PartName="/xl/charts/colors39.xml" ContentType="application/vnd.ms-office.chartcolorstyle+xml"/>
  <Override PartName="/xl/charts/colors4.xml" ContentType="application/vnd.ms-office.chartcolorstyle+xml"/>
  <Override PartName="/xl/charts/colors40.xml" ContentType="application/vnd.ms-office.chartcolorstyle+xml"/>
  <Override PartName="/xl/charts/colors41.xml" ContentType="application/vnd.ms-office.chartcolorstyle+xml"/>
  <Override PartName="/xl/charts/colors42.xml" ContentType="application/vnd.ms-office.chartcolorstyle+xml"/>
  <Override PartName="/xl/charts/colors43.xml" ContentType="application/vnd.ms-office.chartcolorstyle+xml"/>
  <Override PartName="/xl/charts/colors44.xml" ContentType="application/vnd.ms-office.chartcolorstyle+xml"/>
  <Override PartName="/xl/charts/colors45.xml" ContentType="application/vnd.ms-office.chartcolorstyle+xml"/>
  <Override PartName="/xl/charts/colors46.xml" ContentType="application/vnd.ms-office.chartcolorstyle+xml"/>
  <Override PartName="/xl/charts/colors47.xml" ContentType="application/vnd.ms-office.chartcolorstyle+xml"/>
  <Override PartName="/xl/charts/colors48.xml" ContentType="application/vnd.ms-office.chartcolorstyle+xml"/>
  <Override PartName="/xl/charts/colors49.xml" ContentType="application/vnd.ms-office.chartcolorstyle+xml"/>
  <Override PartName="/xl/charts/colors5.xml" ContentType="application/vnd.ms-office.chartcolorstyle+xml"/>
  <Override PartName="/xl/charts/colors50.xml" ContentType="application/vnd.ms-office.chartcolorstyle+xml"/>
  <Override PartName="/xl/charts/colors51.xml" ContentType="application/vnd.ms-office.chartcolorstyle+xml"/>
  <Override PartName="/xl/charts/colors52.xml" ContentType="application/vnd.ms-office.chartcolorstyle+xml"/>
  <Override PartName="/xl/charts/colors53.xml" ContentType="application/vnd.ms-office.chartcolorstyle+xml"/>
  <Override PartName="/xl/charts/colors54.xml" ContentType="application/vnd.ms-office.chartcolorstyle+xml"/>
  <Override PartName="/xl/charts/colors55.xml" ContentType="application/vnd.ms-office.chartcolorstyle+xml"/>
  <Override PartName="/xl/charts/colors56.xml" ContentType="application/vnd.ms-office.chartcolorstyle+xml"/>
  <Override PartName="/xl/charts/colors57.xml" ContentType="application/vnd.ms-office.chartcolorstyle+xml"/>
  <Override PartName="/xl/charts/colors58.xml" ContentType="application/vnd.ms-office.chartcolorstyle+xml"/>
  <Override PartName="/xl/charts/colors59.xml" ContentType="application/vnd.ms-office.chartcolorstyle+xml"/>
  <Override PartName="/xl/charts/colors6.xml" ContentType="application/vnd.ms-office.chartcolorstyle+xml"/>
  <Override PartName="/xl/charts/colors60.xml" ContentType="application/vnd.ms-office.chartcolorstyle+xml"/>
  <Override PartName="/xl/charts/colors61.xml" ContentType="application/vnd.ms-office.chartcolorstyle+xml"/>
  <Override PartName="/xl/charts/colors62.xml" ContentType="application/vnd.ms-office.chartcolorstyle+xml"/>
  <Override PartName="/xl/charts/colors63.xml" ContentType="application/vnd.ms-office.chartcolorstyle+xml"/>
  <Override PartName="/xl/charts/colors64.xml" ContentType="application/vnd.ms-office.chartcolorstyle+xml"/>
  <Override PartName="/xl/charts/colors65.xml" ContentType="application/vnd.ms-office.chartcolorstyle+xml"/>
  <Override PartName="/xl/charts/colors66.xml" ContentType="application/vnd.ms-office.chartcolorstyle+xml"/>
  <Override PartName="/xl/charts/colors67.xml" ContentType="application/vnd.ms-office.chartcolorstyle+xml"/>
  <Override PartName="/xl/charts/colors68.xml" ContentType="application/vnd.ms-office.chartcolorstyle+xml"/>
  <Override PartName="/xl/charts/colors69.xml" ContentType="application/vnd.ms-office.chartcolorstyle+xml"/>
  <Override PartName="/xl/charts/colors7.xml" ContentType="application/vnd.ms-office.chartcolorstyle+xml"/>
  <Override PartName="/xl/charts/colors70.xml" ContentType="application/vnd.ms-office.chartcolorstyle+xml"/>
  <Override PartName="/xl/charts/colors71.xml" ContentType="application/vnd.ms-office.chartcolorstyle+xml"/>
  <Override PartName="/xl/charts/colors72.xml" ContentType="application/vnd.ms-office.chartcolorstyle+xml"/>
  <Override PartName="/xl/charts/colors73.xml" ContentType="application/vnd.ms-office.chartcolorstyle+xml"/>
  <Override PartName="/xl/charts/colors74.xml" ContentType="application/vnd.ms-office.chartcolorstyle+xml"/>
  <Override PartName="/xl/charts/colors75.xml" ContentType="application/vnd.ms-office.chartcolorstyle+xml"/>
  <Override PartName="/xl/charts/colors76.xml" ContentType="application/vnd.ms-office.chartcolorstyle+xml"/>
  <Override PartName="/xl/charts/colors77.xml" ContentType="application/vnd.ms-office.chartcolorstyle+xml"/>
  <Override PartName="/xl/charts/colors78.xml" ContentType="application/vnd.ms-office.chartcolorstyle+xml"/>
  <Override PartName="/xl/charts/colors79.xml" ContentType="application/vnd.ms-office.chartcolorstyle+xml"/>
  <Override PartName="/xl/charts/colors8.xml" ContentType="application/vnd.ms-office.chartcolorstyle+xml"/>
  <Override PartName="/xl/charts/colors80.xml" ContentType="application/vnd.ms-office.chartcolorstyle+xml"/>
  <Override PartName="/xl/charts/colors81.xml" ContentType="application/vnd.ms-office.chartcolorstyle+xml"/>
  <Override PartName="/xl/charts/colors82.xml" ContentType="application/vnd.ms-office.chartcolorstyle+xml"/>
  <Override PartName="/xl/charts/colors83.xml" ContentType="application/vnd.ms-office.chartcolorstyle+xml"/>
  <Override PartName="/xl/charts/colors84.xml" ContentType="application/vnd.ms-office.chartcolorstyle+xml"/>
  <Override PartName="/xl/charts/colors85.xml" ContentType="application/vnd.ms-office.chartcolorstyle+xml"/>
  <Override PartName="/xl/charts/colors86.xml" ContentType="application/vnd.ms-office.chartcolorstyle+xml"/>
  <Override PartName="/xl/charts/colors87.xml" ContentType="application/vnd.ms-office.chartcolorstyle+xml"/>
  <Override PartName="/xl/charts/colors88.xml" ContentType="application/vnd.ms-office.chartcolorstyle+xml"/>
  <Override PartName="/xl/charts/colors89.xml" ContentType="application/vnd.ms-office.chartcolorstyle+xml"/>
  <Override PartName="/xl/charts/colors9.xml" ContentType="application/vnd.ms-office.chartcolorstyle+xml"/>
  <Override PartName="/xl/charts/colors90.xml" ContentType="application/vnd.ms-office.chartcolorstyle+xml"/>
  <Override PartName="/xl/charts/colors91.xml" ContentType="application/vnd.ms-office.chartcolorstyle+xml"/>
  <Override PartName="/xl/charts/colors92.xml" ContentType="application/vnd.ms-office.chartcolorstyle+xml"/>
  <Override PartName="/xl/charts/colors93.xml" ContentType="application/vnd.ms-office.chartcolorstyle+xml"/>
  <Override PartName="/xl/charts/colors94.xml" ContentType="application/vnd.ms-office.chartcolorstyle+xml"/>
  <Override PartName="/xl/charts/colors95.xml" ContentType="application/vnd.ms-office.chartcolorstyle+xml"/>
  <Override PartName="/xl/charts/colors96.xml" ContentType="application/vnd.ms-office.chartcolorstyle+xml"/>
  <Override PartName="/xl/charts/colors97.xml" ContentType="application/vnd.ms-office.chartcolorstyle+xml"/>
  <Override PartName="/xl/charts/colors98.xml" ContentType="application/vnd.ms-office.chartcolorstyle+xml"/>
  <Override PartName="/xl/charts/colors99.xml" ContentType="application/vnd.ms-office.chartcolorstyle+xml"/>
  <Override PartName="/xl/charts/style1.xml" ContentType="application/vnd.ms-office.chartstyle+xml"/>
  <Override PartName="/xl/charts/style10.xml" ContentType="application/vnd.ms-office.chartstyle+xml"/>
  <Override PartName="/xl/charts/style100.xml" ContentType="application/vnd.ms-office.chartstyle+xml"/>
  <Override PartName="/xl/charts/style101.xml" ContentType="application/vnd.ms-office.chartstyle+xml"/>
  <Override PartName="/xl/charts/style102.xml" ContentType="application/vnd.ms-office.chartstyle+xml"/>
  <Override PartName="/xl/charts/style103.xml" ContentType="application/vnd.ms-office.chartstyle+xml"/>
  <Override PartName="/xl/charts/style104.xml" ContentType="application/vnd.ms-office.chartstyle+xml"/>
  <Override PartName="/xl/charts/style105.xml" ContentType="application/vnd.ms-office.chartstyle+xml"/>
  <Override PartName="/xl/charts/style106.xml" ContentType="application/vnd.ms-office.chartstyle+xml"/>
  <Override PartName="/xl/charts/style107.xml" ContentType="application/vnd.ms-office.chartstyle+xml"/>
  <Override PartName="/xl/charts/style108.xml" ContentType="application/vnd.ms-office.chartstyle+xml"/>
  <Override PartName="/xl/charts/style109.xml" ContentType="application/vnd.ms-office.chartstyle+xml"/>
  <Override PartName="/xl/charts/style11.xml" ContentType="application/vnd.ms-office.chartstyle+xml"/>
  <Override PartName="/xl/charts/style110.xml" ContentType="application/vnd.ms-office.chartstyle+xml"/>
  <Override PartName="/xl/charts/style111.xml" ContentType="application/vnd.ms-office.chartstyle+xml"/>
  <Override PartName="/xl/charts/style112.xml" ContentType="application/vnd.ms-office.chartstyle+xml"/>
  <Override PartName="/xl/charts/style113.xml" ContentType="application/vnd.ms-office.chartstyle+xml"/>
  <Override PartName="/xl/charts/style114.xml" ContentType="application/vnd.ms-office.chartstyle+xml"/>
  <Override PartName="/xl/charts/style115.xml" ContentType="application/vnd.ms-office.chartstyle+xml"/>
  <Override PartName="/xl/charts/style116.xml" ContentType="application/vnd.ms-office.chartstyle+xml"/>
  <Override PartName="/xl/charts/style117.xml" ContentType="application/vnd.ms-office.chartstyle+xml"/>
  <Override PartName="/xl/charts/style118.xml" ContentType="application/vnd.ms-office.chartstyle+xml"/>
  <Override PartName="/xl/charts/style119.xml" ContentType="application/vnd.ms-office.chartstyle+xml"/>
  <Override PartName="/xl/charts/style12.xml" ContentType="application/vnd.ms-office.chartstyle+xml"/>
  <Override PartName="/xl/charts/style120.xml" ContentType="application/vnd.ms-office.chartstyle+xml"/>
  <Override PartName="/xl/charts/style121.xml" ContentType="application/vnd.ms-office.chartstyle+xml"/>
  <Override PartName="/xl/charts/style122.xml" ContentType="application/vnd.ms-office.chartstyle+xml"/>
  <Override PartName="/xl/charts/style123.xml" ContentType="application/vnd.ms-office.chartstyle+xml"/>
  <Override PartName="/xl/charts/style124.xml" ContentType="application/vnd.ms-office.chartstyle+xml"/>
  <Override PartName="/xl/charts/style125.xml" ContentType="application/vnd.ms-office.chartstyle+xml"/>
  <Override PartName="/xl/charts/style126.xml" ContentType="application/vnd.ms-office.chartstyle+xml"/>
  <Override PartName="/xl/charts/style127.xml" ContentType="application/vnd.ms-office.chartstyle+xml"/>
  <Override PartName="/xl/charts/style128.xml" ContentType="application/vnd.ms-office.chartstyle+xml"/>
  <Override PartName="/xl/charts/style129.xml" ContentType="application/vnd.ms-office.chartstyle+xml"/>
  <Override PartName="/xl/charts/style13.xml" ContentType="application/vnd.ms-office.chartstyle+xml"/>
  <Override PartName="/xl/charts/style130.xml" ContentType="application/vnd.ms-office.chartstyle+xml"/>
  <Override PartName="/xl/charts/style131.xml" ContentType="application/vnd.ms-office.chartstyle+xml"/>
  <Override PartName="/xl/charts/style132.xml" ContentType="application/vnd.ms-office.chartstyle+xml"/>
  <Override PartName="/xl/charts/style133.xml" ContentType="application/vnd.ms-office.chartstyle+xml"/>
  <Override PartName="/xl/charts/style134.xml" ContentType="application/vnd.ms-office.chartstyle+xml"/>
  <Override PartName="/xl/charts/style135.xml" ContentType="application/vnd.ms-office.chartstyle+xml"/>
  <Override PartName="/xl/charts/style136.xml" ContentType="application/vnd.ms-office.chartstyle+xml"/>
  <Override PartName="/xl/charts/style137.xml" ContentType="application/vnd.ms-office.chartstyle+xml"/>
  <Override PartName="/xl/charts/style138.xml" ContentType="application/vnd.ms-office.chartstyle+xml"/>
  <Override PartName="/xl/charts/style139.xml" ContentType="application/vnd.ms-office.chartstyle+xml"/>
  <Override PartName="/xl/charts/style14.xml" ContentType="application/vnd.ms-office.chartstyle+xml"/>
  <Override PartName="/xl/charts/style140.xml" ContentType="application/vnd.ms-office.chartstyle+xml"/>
  <Override PartName="/xl/charts/style141.xml" ContentType="application/vnd.ms-office.chartstyle+xml"/>
  <Override PartName="/xl/charts/style142.xml" ContentType="application/vnd.ms-office.chartstyle+xml"/>
  <Override PartName="/xl/charts/style143.xml" ContentType="application/vnd.ms-office.chartstyle+xml"/>
  <Override PartName="/xl/charts/style144.xml" ContentType="application/vnd.ms-office.chartstyle+xml"/>
  <Override PartName="/xl/charts/style145.xml" ContentType="application/vnd.ms-office.chartstyle+xml"/>
  <Override PartName="/xl/charts/style146.xml" ContentType="application/vnd.ms-office.chartstyle+xml"/>
  <Override PartName="/xl/charts/style15.xml" ContentType="application/vnd.ms-office.chartstyle+xml"/>
  <Override PartName="/xl/charts/style16.xml" ContentType="application/vnd.ms-office.chartstyle+xml"/>
  <Override PartName="/xl/charts/style17.xml" ContentType="application/vnd.ms-office.chartstyle+xml"/>
  <Override PartName="/xl/charts/style18.xml" ContentType="application/vnd.ms-office.chartstyle+xml"/>
  <Override PartName="/xl/charts/style19.xml" ContentType="application/vnd.ms-office.chartstyle+xml"/>
  <Override PartName="/xl/charts/style2.xml" ContentType="application/vnd.ms-office.chartstyle+xml"/>
  <Override PartName="/xl/charts/style20.xml" ContentType="application/vnd.ms-office.chartstyle+xml"/>
  <Override PartName="/xl/charts/style21.xml" ContentType="application/vnd.ms-office.chartstyle+xml"/>
  <Override PartName="/xl/charts/style22.xml" ContentType="application/vnd.ms-office.chartstyle+xml"/>
  <Override PartName="/xl/charts/style23.xml" ContentType="application/vnd.ms-office.chartstyle+xml"/>
  <Override PartName="/xl/charts/style24.xml" ContentType="application/vnd.ms-office.chartstyle+xml"/>
  <Override PartName="/xl/charts/style25.xml" ContentType="application/vnd.ms-office.chartstyle+xml"/>
  <Override PartName="/xl/charts/style26.xml" ContentType="application/vnd.ms-office.chartstyle+xml"/>
  <Override PartName="/xl/charts/style27.xml" ContentType="application/vnd.ms-office.chartstyle+xml"/>
  <Override PartName="/xl/charts/style28.xml" ContentType="application/vnd.ms-office.chartstyle+xml"/>
  <Override PartName="/xl/charts/style29.xml" ContentType="application/vnd.ms-office.chartstyle+xml"/>
  <Override PartName="/xl/charts/style3.xml" ContentType="application/vnd.ms-office.chartstyle+xml"/>
  <Override PartName="/xl/charts/style30.xml" ContentType="application/vnd.ms-office.chartstyle+xml"/>
  <Override PartName="/xl/charts/style31.xml" ContentType="application/vnd.ms-office.chartstyle+xml"/>
  <Override PartName="/xl/charts/style32.xml" ContentType="application/vnd.ms-office.chartstyle+xml"/>
  <Override PartName="/xl/charts/style33.xml" ContentType="application/vnd.ms-office.chartstyle+xml"/>
  <Override PartName="/xl/charts/style34.xml" ContentType="application/vnd.ms-office.chartstyle+xml"/>
  <Override PartName="/xl/charts/style35.xml" ContentType="application/vnd.ms-office.chartstyle+xml"/>
  <Override PartName="/xl/charts/style36.xml" ContentType="application/vnd.ms-office.chartstyle+xml"/>
  <Override PartName="/xl/charts/style37.xml" ContentType="application/vnd.ms-office.chartstyle+xml"/>
  <Override PartName="/xl/charts/style38.xml" ContentType="application/vnd.ms-office.chartstyle+xml"/>
  <Override PartName="/xl/charts/style39.xml" ContentType="application/vnd.ms-office.chartstyle+xml"/>
  <Override PartName="/xl/charts/style4.xml" ContentType="application/vnd.ms-office.chartstyle+xml"/>
  <Override PartName="/xl/charts/style40.xml" ContentType="application/vnd.ms-office.chartstyle+xml"/>
  <Override PartName="/xl/charts/style41.xml" ContentType="application/vnd.ms-office.chartstyle+xml"/>
  <Override PartName="/xl/charts/style42.xml" ContentType="application/vnd.ms-office.chartstyle+xml"/>
  <Override PartName="/xl/charts/style43.xml" ContentType="application/vnd.ms-office.chartstyle+xml"/>
  <Override PartName="/xl/charts/style44.xml" ContentType="application/vnd.ms-office.chartstyle+xml"/>
  <Override PartName="/xl/charts/style45.xml" ContentType="application/vnd.ms-office.chartstyle+xml"/>
  <Override PartName="/xl/charts/style46.xml" ContentType="application/vnd.ms-office.chartstyle+xml"/>
  <Override PartName="/xl/charts/style47.xml" ContentType="application/vnd.ms-office.chartstyle+xml"/>
  <Override PartName="/xl/charts/style48.xml" ContentType="application/vnd.ms-office.chartstyle+xml"/>
  <Override PartName="/xl/charts/style49.xml" ContentType="application/vnd.ms-office.chartstyle+xml"/>
  <Override PartName="/xl/charts/style5.xml" ContentType="application/vnd.ms-office.chartstyle+xml"/>
  <Override PartName="/xl/charts/style50.xml" ContentType="application/vnd.ms-office.chartstyle+xml"/>
  <Override PartName="/xl/charts/style51.xml" ContentType="application/vnd.ms-office.chartstyle+xml"/>
  <Override PartName="/xl/charts/style52.xml" ContentType="application/vnd.ms-office.chartstyle+xml"/>
  <Override PartName="/xl/charts/style53.xml" ContentType="application/vnd.ms-office.chartstyle+xml"/>
  <Override PartName="/xl/charts/style54.xml" ContentType="application/vnd.ms-office.chartstyle+xml"/>
  <Override PartName="/xl/charts/style55.xml" ContentType="application/vnd.ms-office.chartstyle+xml"/>
  <Override PartName="/xl/charts/style56.xml" ContentType="application/vnd.ms-office.chartstyle+xml"/>
  <Override PartName="/xl/charts/style57.xml" ContentType="application/vnd.ms-office.chartstyle+xml"/>
  <Override PartName="/xl/charts/style58.xml" ContentType="application/vnd.ms-office.chartstyle+xml"/>
  <Override PartName="/xl/charts/style59.xml" ContentType="application/vnd.ms-office.chartstyle+xml"/>
  <Override PartName="/xl/charts/style6.xml" ContentType="application/vnd.ms-office.chartstyle+xml"/>
  <Override PartName="/xl/charts/style60.xml" ContentType="application/vnd.ms-office.chartstyle+xml"/>
  <Override PartName="/xl/charts/style61.xml" ContentType="application/vnd.ms-office.chartstyle+xml"/>
  <Override PartName="/xl/charts/style62.xml" ContentType="application/vnd.ms-office.chartstyle+xml"/>
  <Override PartName="/xl/charts/style63.xml" ContentType="application/vnd.ms-office.chartstyle+xml"/>
  <Override PartName="/xl/charts/style64.xml" ContentType="application/vnd.ms-office.chartstyle+xml"/>
  <Override PartName="/xl/charts/style65.xml" ContentType="application/vnd.ms-office.chartstyle+xml"/>
  <Override PartName="/xl/charts/style66.xml" ContentType="application/vnd.ms-office.chartstyle+xml"/>
  <Override PartName="/xl/charts/style67.xml" ContentType="application/vnd.ms-office.chartstyle+xml"/>
  <Override PartName="/xl/charts/style68.xml" ContentType="application/vnd.ms-office.chartstyle+xml"/>
  <Override PartName="/xl/charts/style69.xml" ContentType="application/vnd.ms-office.chartstyle+xml"/>
  <Override PartName="/xl/charts/style7.xml" ContentType="application/vnd.ms-office.chartstyle+xml"/>
  <Override PartName="/xl/charts/style70.xml" ContentType="application/vnd.ms-office.chartstyle+xml"/>
  <Override PartName="/xl/charts/style71.xml" ContentType="application/vnd.ms-office.chartstyle+xml"/>
  <Override PartName="/xl/charts/style72.xml" ContentType="application/vnd.ms-office.chartstyle+xml"/>
  <Override PartName="/xl/charts/style73.xml" ContentType="application/vnd.ms-office.chartstyle+xml"/>
  <Override PartName="/xl/charts/style74.xml" ContentType="application/vnd.ms-office.chartstyle+xml"/>
  <Override PartName="/xl/charts/style75.xml" ContentType="application/vnd.ms-office.chartstyle+xml"/>
  <Override PartName="/xl/charts/style76.xml" ContentType="application/vnd.ms-office.chartstyle+xml"/>
  <Override PartName="/xl/charts/style77.xml" ContentType="application/vnd.ms-office.chartstyle+xml"/>
  <Override PartName="/xl/charts/style78.xml" ContentType="application/vnd.ms-office.chartstyle+xml"/>
  <Override PartName="/xl/charts/style79.xml" ContentType="application/vnd.ms-office.chartstyle+xml"/>
  <Override PartName="/xl/charts/style8.xml" ContentType="application/vnd.ms-office.chartstyle+xml"/>
  <Override PartName="/xl/charts/style80.xml" ContentType="application/vnd.ms-office.chartstyle+xml"/>
  <Override PartName="/xl/charts/style81.xml" ContentType="application/vnd.ms-office.chartstyle+xml"/>
  <Override PartName="/xl/charts/style82.xml" ContentType="application/vnd.ms-office.chartstyle+xml"/>
  <Override PartName="/xl/charts/style83.xml" ContentType="application/vnd.ms-office.chartstyle+xml"/>
  <Override PartName="/xl/charts/style84.xml" ContentType="application/vnd.ms-office.chartstyle+xml"/>
  <Override PartName="/xl/charts/style85.xml" ContentType="application/vnd.ms-office.chartstyle+xml"/>
  <Override PartName="/xl/charts/style86.xml" ContentType="application/vnd.ms-office.chartstyle+xml"/>
  <Override PartName="/xl/charts/style87.xml" ContentType="application/vnd.ms-office.chartstyle+xml"/>
  <Override PartName="/xl/charts/style88.xml" ContentType="application/vnd.ms-office.chartstyle+xml"/>
  <Override PartName="/xl/charts/style89.xml" ContentType="application/vnd.ms-office.chartstyle+xml"/>
  <Override PartName="/xl/charts/style9.xml" ContentType="application/vnd.ms-office.chartstyle+xml"/>
  <Override PartName="/xl/charts/style90.xml" ContentType="application/vnd.ms-office.chartstyle+xml"/>
  <Override PartName="/xl/charts/style91.xml" ContentType="application/vnd.ms-office.chartstyle+xml"/>
  <Override PartName="/xl/charts/style92.xml" ContentType="application/vnd.ms-office.chartstyle+xml"/>
  <Override PartName="/xl/charts/style93.xml" ContentType="application/vnd.ms-office.chartstyle+xml"/>
  <Override PartName="/xl/charts/style94.xml" ContentType="application/vnd.ms-office.chartstyle+xml"/>
  <Override PartName="/xl/charts/style95.xml" ContentType="application/vnd.ms-office.chartstyle+xml"/>
  <Override PartName="/xl/charts/style96.xml" ContentType="application/vnd.ms-office.chartstyle+xml"/>
  <Override PartName="/xl/charts/style97.xml" ContentType="application/vnd.ms-office.chartstyle+xml"/>
  <Override PartName="/xl/charts/style98.xml" ContentType="application/vnd.ms-office.chartstyle+xml"/>
  <Override PartName="/xl/charts/style99.xml" ContentType="application/vnd.ms-office.chartstyl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52" firstSheet="4" activeTab="20"/>
  </bookViews>
  <sheets>
    <sheet name="超值道具1" sheetId="1" r:id="rId1"/>
    <sheet name="超值道具2" sheetId="2" r:id="rId2"/>
    <sheet name="超值道具3" sheetId="3" r:id="rId3"/>
    <sheet name="不破产礼包1" sheetId="4" r:id="rId4"/>
    <sheet name="不破产礼包2" sheetId="5" r:id="rId5"/>
    <sheet name="不破产礼包3" sheetId="6" r:id="rId6"/>
    <sheet name="成长基金" sheetId="7" r:id="rId7"/>
    <sheet name="会员卡" sheetId="8" r:id="rId8"/>
    <sheet name="每日超值礼包6" sheetId="9" r:id="rId9"/>
    <sheet name="每日超值礼包30" sheetId="10" r:id="rId10"/>
    <sheet name="每日超值礼包98" sheetId="20" r:id="rId11"/>
    <sheet name="启航大礼包" sheetId="11" r:id="rId12"/>
    <sheet name="商城6" sheetId="12" r:id="rId13"/>
    <sheet name="商城12" sheetId="13" r:id="rId14"/>
    <sheet name="商城30" sheetId="14" r:id="rId15"/>
    <sheet name="商城98" sheetId="15" r:id="rId16"/>
    <sheet name="商城198" sheetId="16" r:id="rId17"/>
    <sheet name="商城648" sheetId="17" r:id="rId18"/>
    <sheet name="首充特惠" sheetId="18" r:id="rId19"/>
    <sheet name="喜从天降" sheetId="19" r:id="rId20"/>
    <sheet name="欢乐转转" sheetId="21" r:id="rId21"/>
    <sheet name="特惠礼包、" sheetId="22" r:id="rId22"/>
  </sheets>
  <calcPr calcId="144525"/>
</workbook>
</file>

<file path=xl/sharedStrings.xml><?xml version="1.0" encoding="utf-8"?>
<sst xmlns="http://schemas.openxmlformats.org/spreadsheetml/2006/main" count="6520" uniqueCount="81">
  <si>
    <t>日期</t>
  </si>
  <si>
    <t>区服</t>
  </si>
  <si>
    <t>用户等级</t>
  </si>
  <si>
    <t>档位</t>
  </si>
  <si>
    <t>总人数</t>
  </si>
  <si>
    <t>总金额</t>
  </si>
  <si>
    <t>总次数</t>
  </si>
  <si>
    <t>档位人数</t>
  </si>
  <si>
    <t>档位金额</t>
  </si>
  <si>
    <t>档位单价</t>
  </si>
  <si>
    <t>档位次数</t>
  </si>
  <si>
    <t>人数占比</t>
  </si>
  <si>
    <t>金额占比</t>
  </si>
  <si>
    <t>次数占比</t>
  </si>
  <si>
    <t>泡泡捕鱼</t>
  </si>
  <si>
    <t>不限</t>
  </si>
  <si>
    <t>超值道具.3元</t>
  </si>
  <si>
    <t>超值道具.1元</t>
  </si>
  <si>
    <t>超值道具.2元</t>
  </si>
  <si>
    <t>平均值</t>
  </si>
  <si>
    <t>环比</t>
  </si>
  <si>
    <t>超值道具.6元</t>
  </si>
  <si>
    <t>超值道具.18元</t>
  </si>
  <si>
    <t>超值道具礼包1</t>
  </si>
  <si>
    <t>超值道具礼包2</t>
  </si>
  <si>
    <t>超值道具礼包3</t>
  </si>
  <si>
    <t>总数据</t>
  </si>
  <si>
    <t>11月3号</t>
  </si>
  <si>
    <t>日活</t>
  </si>
  <si>
    <t>总金额/日活</t>
  </si>
  <si>
    <t>10月13号-11月2号</t>
  </si>
  <si>
    <t>10月1-12号</t>
  </si>
  <si>
    <t>11月11日版本</t>
  </si>
  <si>
    <t>道具礼包1</t>
  </si>
  <si>
    <t>道具礼包2</t>
  </si>
  <si>
    <t>道具礼包3</t>
  </si>
  <si>
    <t xml:space="preserve"> </t>
  </si>
  <si>
    <t>不破产礼包.1元</t>
  </si>
  <si>
    <t>不破产礼包.6元</t>
  </si>
  <si>
    <t>不破产礼包.30元</t>
  </si>
  <si>
    <t>成长基金</t>
  </si>
  <si>
    <t>会员卡</t>
  </si>
  <si>
    <t>每日超值礼包.6元档</t>
  </si>
  <si>
    <t>每日超值礼包.30元档</t>
  </si>
  <si>
    <t>每日超值礼包.98元档</t>
  </si>
  <si>
    <t>每日超值礼包.328元档</t>
  </si>
  <si>
    <t>起航大礼包</t>
  </si>
  <si>
    <t>商城-金币.6元档</t>
  </si>
  <si>
    <t>商城-星钻.6元档</t>
  </si>
  <si>
    <t>商城-金币.12元档</t>
  </si>
  <si>
    <t>商城-星钻.12元档</t>
  </si>
  <si>
    <t>商城-金币.30元档</t>
  </si>
  <si>
    <t>商城-星钻.30元档</t>
  </si>
  <si>
    <t>商城-金币.98元档</t>
  </si>
  <si>
    <t>商城-星钻.98元档</t>
  </si>
  <si>
    <t>商城-金币.198元档</t>
  </si>
  <si>
    <t>商城-星钻.198元档</t>
  </si>
  <si>
    <t>商城-金币.648元档</t>
  </si>
  <si>
    <t>商城-星钻.648元档</t>
  </si>
  <si>
    <t>328金币</t>
  </si>
  <si>
    <t>商城-金币.328元档</t>
  </si>
  <si>
    <t>328星钻</t>
  </si>
  <si>
    <t>商城-星钻.328元档</t>
  </si>
  <si>
    <t>首充特惠</t>
  </si>
  <si>
    <t>喜从天降.30元档</t>
  </si>
  <si>
    <t>喜从天降.60元档</t>
  </si>
  <si>
    <t>欢乐转转转.6元</t>
  </si>
  <si>
    <t>欢乐转转转.12元</t>
  </si>
  <si>
    <t>欢乐转转转.28元</t>
  </si>
  <si>
    <t>欢乐转转转总和</t>
  </si>
  <si>
    <t>付费人数</t>
  </si>
  <si>
    <t>付费金额</t>
  </si>
  <si>
    <t>付费次数</t>
  </si>
  <si>
    <t>DAU</t>
  </si>
  <si>
    <t>付费人数占比</t>
  </si>
  <si>
    <t>日活占比</t>
  </si>
  <si>
    <t>金额/日活</t>
  </si>
  <si>
    <t>特惠礼包.6元</t>
  </si>
  <si>
    <t>特惠礼包.12元</t>
  </si>
  <si>
    <t>特惠礼包.28元</t>
  </si>
  <si>
    <t>特惠礼包.50元</t>
  </si>
</sst>
</file>

<file path=xl/styles.xml><?xml version="1.0" encoding="utf-8"?>
<styleSheet xmlns="http://schemas.openxmlformats.org/spreadsheetml/2006/main">
  <numFmts count="8">
    <numFmt numFmtId="176" formatCode="yyyy\-mm\-dd"/>
    <numFmt numFmtId="177" formatCode="0.00_ "/>
    <numFmt numFmtId="178" formatCode="#0.00%"/>
    <numFmt numFmtId="179" formatCode="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9"/>
      <color rgb="FF666666"/>
      <name val="微软雅黑"/>
      <charset val="134"/>
    </font>
    <font>
      <sz val="9"/>
      <color rgb="FF666666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宋体"/>
      <charset val="1"/>
      <scheme val="minor"/>
    </font>
    <font>
      <sz val="11"/>
      <color rgb="FF676A6C"/>
      <name val="微软雅黑"/>
      <charset val="134"/>
    </font>
    <font>
      <sz val="10"/>
      <color indexed="8"/>
      <name val="微软雅黑"/>
      <charset val="1"/>
    </font>
    <font>
      <sz val="10"/>
      <color rgb="FF666666"/>
      <name val="微软雅黑"/>
      <charset val="134"/>
    </font>
    <font>
      <sz val="10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rgb="FFF3F3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E9E9E9"/>
      </left>
      <right style="thin">
        <color rgb="FFE9E9E9"/>
      </right>
      <top style="thin">
        <color rgb="FFE9E9E9"/>
      </top>
      <bottom style="thin">
        <color rgb="FFE9E9E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9E9E9"/>
      </left>
      <right style="thin">
        <color rgb="FFE9E9E9"/>
      </right>
      <top style="thin">
        <color rgb="FFE9E9E9"/>
      </top>
      <bottom/>
      <diagonal/>
    </border>
    <border>
      <left style="thin">
        <color rgb="FFE9E9E9"/>
      </left>
      <right style="thin">
        <color rgb="FFE9E9E9"/>
      </right>
      <top/>
      <bottom style="thin">
        <color rgb="FFE9E9E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2" borderId="13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8" fontId="2" fillId="2" borderId="2" xfId="0" applyNumberFormat="1" applyFont="1" applyFill="1" applyBorder="1" applyAlignment="1">
      <alignment horizontal="center" vertical="center" wrapText="1"/>
    </xf>
    <xf numFmtId="178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3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0" fontId="2" fillId="3" borderId="2" xfId="0" applyNumberFormat="1" applyFont="1" applyFill="1" applyBorder="1" applyAlignment="1">
      <alignment horizontal="center" vertical="center" wrapText="1"/>
    </xf>
    <xf numFmtId="176" fontId="2" fillId="4" borderId="2" xfId="0" applyNumberFormat="1" applyFont="1" applyFill="1" applyBorder="1" applyAlignment="1">
      <alignment horizontal="center" vertical="center" wrapText="1"/>
    </xf>
    <xf numFmtId="10" fontId="2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0" borderId="2" xfId="0" applyBorder="1">
      <alignment vertical="center"/>
    </xf>
    <xf numFmtId="0" fontId="0" fillId="0" borderId="0" xfId="0" applyFont="1">
      <alignment vertical="center"/>
    </xf>
    <xf numFmtId="179" fontId="0" fillId="0" borderId="0" xfId="0" applyNumberFormat="1">
      <alignment vertical="center"/>
    </xf>
    <xf numFmtId="179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79" fontId="2" fillId="3" borderId="2" xfId="0" applyNumberFormat="1" applyFont="1" applyFill="1" applyBorder="1" applyAlignment="1">
      <alignment horizontal="center" vertical="center" wrapText="1"/>
    </xf>
    <xf numFmtId="179" fontId="2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 wrapText="1"/>
    </xf>
    <xf numFmtId="179" fontId="2" fillId="4" borderId="2" xfId="0" applyNumberFormat="1" applyFont="1" applyFill="1" applyBorder="1" applyAlignment="1">
      <alignment horizontal="center" vertical="center" wrapText="1"/>
    </xf>
    <xf numFmtId="176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78" fontId="2" fillId="2" borderId="8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 wrapText="1"/>
    </xf>
    <xf numFmtId="176" fontId="2" fillId="9" borderId="2" xfId="0" applyNumberFormat="1" applyFont="1" applyFill="1" applyBorder="1" applyAlignment="1">
      <alignment horizontal="center" vertical="center" wrapText="1"/>
    </xf>
    <xf numFmtId="10" fontId="2" fillId="9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0" fontId="5" fillId="0" borderId="2" xfId="0" applyFont="1" applyFill="1" applyBorder="1" applyAlignment="1">
      <alignment vertical="center" wrapText="1"/>
    </xf>
    <xf numFmtId="177" fontId="3" fillId="0" borderId="2" xfId="0" applyNumberFormat="1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left" vertical="center"/>
    </xf>
    <xf numFmtId="10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超值道具1!$H$38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超值道具1!$A$39:$A$109</c:f>
              <c:numCache>
                <c:formatCode>yyyy\-mm\-dd</c:formatCode>
                <c:ptCount val="71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44108</c:v>
                </c:pt>
                <c:pt idx="68" c:formatCode="yyyy\-mm\-dd">
                  <c:v>44107</c:v>
                </c:pt>
                <c:pt idx="69" c:formatCode="yyyy\-mm\-dd">
                  <c:v>44106</c:v>
                </c:pt>
                <c:pt idx="70" c:formatCode="yyyy\-mm\-dd">
                  <c:v>44105</c:v>
                </c:pt>
              </c:numCache>
            </c:numRef>
          </c:cat>
          <c:val>
            <c:numRef>
              <c:f>超值道具1!$H$39:$H$109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3</c:v>
                </c:pt>
                <c:pt idx="38">
                  <c:v>3</c:v>
                </c:pt>
                <c:pt idx="39">
                  <c:v>4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3</c:v>
                </c:pt>
                <c:pt idx="46">
                  <c:v>3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3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2</c:v>
                </c:pt>
                <c:pt idx="59">
                  <c:v>0</c:v>
                </c:pt>
                <c:pt idx="60">
                  <c:v>1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5</c:v>
                </c:pt>
                <c:pt idx="68">
                  <c:v>1</c:v>
                </c:pt>
                <c:pt idx="69">
                  <c:v>1</c:v>
                </c:pt>
                <c:pt idx="70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超值道具2!$M$36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超值道具2!$A$37:$A$108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44153</c:v>
                </c:pt>
                <c:pt idx="25" c:formatCode="yyyy\-mm\-dd">
                  <c:v>44152</c:v>
                </c:pt>
                <c:pt idx="26" c:formatCode="yyyy\-mm\-dd">
                  <c:v>44151</c:v>
                </c:pt>
                <c:pt idx="27" c:formatCode="yyyy\-mm\-dd">
                  <c:v>44150</c:v>
                </c:pt>
                <c:pt idx="28" c:formatCode="yyyy\-mm\-dd">
                  <c:v>44149</c:v>
                </c:pt>
                <c:pt idx="29" c:formatCode="yyyy\-mm\-dd">
                  <c:v>44148</c:v>
                </c:pt>
                <c:pt idx="30" c:formatCode="yyyy\-mm\-dd">
                  <c:v>44147</c:v>
                </c:pt>
                <c:pt idx="31" c:formatCode="yyyy\-mm\-dd">
                  <c:v>44146</c:v>
                </c:pt>
                <c:pt idx="32" c:formatCode="yyyy\-mm\-dd">
                  <c:v>44145</c:v>
                </c:pt>
                <c:pt idx="33" c:formatCode="yyyy\-mm\-dd">
                  <c:v>44144</c:v>
                </c:pt>
                <c:pt idx="34" c:formatCode="yyyy\-mm\-dd">
                  <c:v>44143</c:v>
                </c:pt>
                <c:pt idx="35" c:formatCode="yyyy\-mm\-dd">
                  <c:v>44142</c:v>
                </c:pt>
                <c:pt idx="36" c:formatCode="yyyy\-mm\-dd">
                  <c:v>44141</c:v>
                </c:pt>
                <c:pt idx="37" c:formatCode="yyyy\-mm\-dd">
                  <c:v>44140</c:v>
                </c:pt>
                <c:pt idx="38" c:formatCode="yyyy\-mm\-dd">
                  <c:v>44139</c:v>
                </c:pt>
                <c:pt idx="39" c:formatCode="yyyy\-mm\-dd">
                  <c:v>44138</c:v>
                </c:pt>
                <c:pt idx="40" c:formatCode="yyyy\-mm\-dd">
                  <c:v>44137</c:v>
                </c:pt>
                <c:pt idx="41" c:formatCode="yyyy\-mm\-dd">
                  <c:v>44136</c:v>
                </c:pt>
                <c:pt idx="42" c:formatCode="yyyy\-mm\-dd">
                  <c:v>44135</c:v>
                </c:pt>
                <c:pt idx="43" c:formatCode="yyyy\-mm\-dd">
                  <c:v>44134</c:v>
                </c:pt>
                <c:pt idx="44" c:formatCode="yyyy\-mm\-dd">
                  <c:v>44133</c:v>
                </c:pt>
                <c:pt idx="45" c:formatCode="yyyy\-mm\-dd">
                  <c:v>44132</c:v>
                </c:pt>
                <c:pt idx="46" c:formatCode="yyyy\-mm\-dd">
                  <c:v>44131</c:v>
                </c:pt>
                <c:pt idx="47" c:formatCode="yyyy\-mm\-dd">
                  <c:v>44130</c:v>
                </c:pt>
                <c:pt idx="48" c:formatCode="yyyy\-mm\-dd">
                  <c:v>44129</c:v>
                </c:pt>
                <c:pt idx="49" c:formatCode="yyyy\-mm\-dd">
                  <c:v>44128</c:v>
                </c:pt>
                <c:pt idx="50" c:formatCode="yyyy\-mm\-dd">
                  <c:v>44127</c:v>
                </c:pt>
                <c:pt idx="51" c:formatCode="yyyy\-mm\-dd">
                  <c:v>44126</c:v>
                </c:pt>
                <c:pt idx="52" c:formatCode="yyyy\-mm\-dd">
                  <c:v>44125</c:v>
                </c:pt>
                <c:pt idx="53" c:formatCode="yyyy\-mm\-dd">
                  <c:v>44124</c:v>
                </c:pt>
                <c:pt idx="54" c:formatCode="yyyy\-mm\-dd">
                  <c:v>44123</c:v>
                </c:pt>
                <c:pt idx="55" c:formatCode="yyyy\-mm\-dd">
                  <c:v>44122</c:v>
                </c:pt>
                <c:pt idx="56" c:formatCode="yyyy\-mm\-dd">
                  <c:v>44121</c:v>
                </c:pt>
                <c:pt idx="57" c:formatCode="yyyy\-mm\-dd">
                  <c:v>44120</c:v>
                </c:pt>
                <c:pt idx="58" c:formatCode="yyyy\-mm\-dd">
                  <c:v>44119</c:v>
                </c:pt>
                <c:pt idx="59" c:formatCode="yyyy\-mm\-dd">
                  <c:v>44118</c:v>
                </c:pt>
                <c:pt idx="60" c:formatCode="yyyy\-mm\-dd">
                  <c:v>44117</c:v>
                </c:pt>
                <c:pt idx="61" c:formatCode="yyyy\-mm\-dd">
                  <c:v>44116</c:v>
                </c:pt>
                <c:pt idx="62" c:formatCode="yyyy\-mm\-dd">
                  <c:v>44115</c:v>
                </c:pt>
                <c:pt idx="63" c:formatCode="yyyy\-mm\-dd">
                  <c:v>44114</c:v>
                </c:pt>
                <c:pt idx="64" c:formatCode="yyyy\-mm\-dd">
                  <c:v>44113</c:v>
                </c:pt>
                <c:pt idx="65" c:formatCode="yyyy\-mm\-dd">
                  <c:v>44112</c:v>
                </c:pt>
                <c:pt idx="66" c:formatCode="yyyy\-mm\-dd">
                  <c:v>44111</c:v>
                </c:pt>
                <c:pt idx="67" c:formatCode="yyyy\-mm\-dd">
                  <c:v>44110</c:v>
                </c:pt>
                <c:pt idx="68" c:formatCode="yyyy\-mm\-dd">
                  <c:v>44109</c:v>
                </c:pt>
                <c:pt idx="69" c:formatCode="yyyy\-mm\-dd">
                  <c:v>44108</c:v>
                </c:pt>
                <c:pt idx="70" c:formatCode="yyyy\-mm\-dd">
                  <c:v>44107</c:v>
                </c:pt>
                <c:pt idx="71" c:formatCode="yyyy\-mm\-dd">
                  <c:v>44106</c:v>
                </c:pt>
              </c:numCache>
            </c:numRef>
          </c:cat>
          <c:val>
            <c:numRef>
              <c:f>超值道具2!$M$37:$M$108</c:f>
              <c:numCache>
                <c:formatCode>#0.00%</c:formatCode>
                <c:ptCount val="72"/>
                <c:pt idx="0">
                  <c:v>0.00361083249749248</c:v>
                </c:pt>
                <c:pt idx="1">
                  <c:v>0.00655141037306642</c:v>
                </c:pt>
                <c:pt idx="2">
                  <c:v>0.00942161737764983</c:v>
                </c:pt>
                <c:pt idx="3">
                  <c:v>0.00143198090692124</c:v>
                </c:pt>
                <c:pt idx="4">
                  <c:v>0.0075503355704698</c:v>
                </c:pt>
                <c:pt idx="5">
                  <c:v>0.00155898146544258</c:v>
                </c:pt>
                <c:pt idx="6">
                  <c:v>0</c:v>
                </c:pt>
                <c:pt idx="7">
                  <c:v>0.0029940119760479</c:v>
                </c:pt>
                <c:pt idx="8">
                  <c:v>0.00418312805019754</c:v>
                </c:pt>
                <c:pt idx="9">
                  <c:v>0.0109867751780265</c:v>
                </c:pt>
                <c:pt idx="10">
                  <c:v>0.00368098159509202</c:v>
                </c:pt>
                <c:pt idx="11">
                  <c:v>0.00696055684454756</c:v>
                </c:pt>
                <c:pt idx="12">
                  <c:v>0.00635817732250088</c:v>
                </c:pt>
                <c:pt idx="13">
                  <c:v>0.00280461202866937</c:v>
                </c:pt>
                <c:pt idx="14">
                  <c:v>0.00218605780908428</c:v>
                </c:pt>
                <c:pt idx="15">
                  <c:v>0.00228891149542218</c:v>
                </c:pt>
                <c:pt idx="16">
                  <c:v>0.00405679513184584</c:v>
                </c:pt>
                <c:pt idx="17">
                  <c:v>0.00338473110191801</c:v>
                </c:pt>
                <c:pt idx="18">
                  <c:v>0</c:v>
                </c:pt>
                <c:pt idx="19">
                  <c:v>0.004264729110725</c:v>
                </c:pt>
                <c:pt idx="20">
                  <c:v>0.00551639595464297</c:v>
                </c:pt>
                <c:pt idx="21">
                  <c:v>0.0118525021949078</c:v>
                </c:pt>
                <c:pt idx="22">
                  <c:v>0.0059721300597213</c:v>
                </c:pt>
                <c:pt idx="23">
                  <c:v>0.00358851674641148</c:v>
                </c:pt>
                <c:pt idx="24">
                  <c:v>0.00358851674641148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0.00858778625954199</c:v>
                </c:pt>
                <c:pt idx="29">
                  <c:v>0.00506614128905151</c:v>
                </c:pt>
                <c:pt idx="30">
                  <c:v>0.00596816976127321</c:v>
                </c:pt>
                <c:pt idx="32">
                  <c:v>0</c:v>
                </c:pt>
                <c:pt idx="33">
                  <c:v>0</c:v>
                </c:pt>
                <c:pt idx="34">
                  <c:v>0.0072463768115942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0.00270562770562771</c:v>
                </c:pt>
                <c:pt idx="39">
                  <c:v>0.00314597315436242</c:v>
                </c:pt>
                <c:pt idx="40">
                  <c:v>0.00747384155455904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0.00947567909033481</c:v>
                </c:pt>
                <c:pt idx="46">
                  <c:v>0.0069060773480663</c:v>
                </c:pt>
                <c:pt idx="47">
                  <c:v>0</c:v>
                </c:pt>
                <c:pt idx="48">
                  <c:v>0.00772797527047913</c:v>
                </c:pt>
                <c:pt idx="49">
                  <c:v>0.0104311543810848</c:v>
                </c:pt>
                <c:pt idx="50">
                  <c:v>0.00819224467504096</c:v>
                </c:pt>
                <c:pt idx="51">
                  <c:v>0</c:v>
                </c:pt>
                <c:pt idx="52">
                  <c:v>0.00880798590722255</c:v>
                </c:pt>
                <c:pt idx="53">
                  <c:v>0.0171467764060357</c:v>
                </c:pt>
                <c:pt idx="54">
                  <c:v>0.0271739130434783</c:v>
                </c:pt>
                <c:pt idx="55">
                  <c:v>0</c:v>
                </c:pt>
                <c:pt idx="56">
                  <c:v>0.0161290322580645</c:v>
                </c:pt>
                <c:pt idx="57">
                  <c:v>0.0221565731166913</c:v>
                </c:pt>
                <c:pt idx="58">
                  <c:v>0.032967032967033</c:v>
                </c:pt>
                <c:pt idx="59">
                  <c:v>0.0110837438423645</c:v>
                </c:pt>
                <c:pt idx="60">
                  <c:v>0.0240192153722978</c:v>
                </c:pt>
                <c:pt idx="61">
                  <c:v>0.0456852791878173</c:v>
                </c:pt>
                <c:pt idx="62">
                  <c:v>0.0474100087796313</c:v>
                </c:pt>
                <c:pt idx="63">
                  <c:v>0.056390977443609</c:v>
                </c:pt>
                <c:pt idx="64">
                  <c:v>0.0338288057406458</c:v>
                </c:pt>
                <c:pt idx="65">
                  <c:v>0.0522749273959342</c:v>
                </c:pt>
                <c:pt idx="66">
                  <c:v>0.03672532517215</c:v>
                </c:pt>
                <c:pt idx="67">
                  <c:v>0.0233463035019455</c:v>
                </c:pt>
                <c:pt idx="68">
                  <c:v>0.0120906801007557</c:v>
                </c:pt>
                <c:pt idx="69">
                  <c:v>0.0223463687150838</c:v>
                </c:pt>
                <c:pt idx="70">
                  <c:v>0.0149253731343284</c:v>
                </c:pt>
                <c:pt idx="71">
                  <c:v>0.0212954747116238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商城98!$H$36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商城98!$A$37:$A$101</c:f>
              <c:numCache>
                <c:formatCode>yyyy\-mm\-dd</c:formatCode>
                <c:ptCount val="65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44112</c:v>
                </c:pt>
                <c:pt idx="61" c:formatCode="yyyy\-mm\-dd">
                  <c:v>44110</c:v>
                </c:pt>
                <c:pt idx="62" c:formatCode="yyyy\-mm\-dd">
                  <c:v>44109</c:v>
                </c:pt>
                <c:pt idx="63" c:formatCode="yyyy\-mm\-dd">
                  <c:v>44107</c:v>
                </c:pt>
                <c:pt idx="64" c:formatCode="yyyy\-mm\-dd">
                  <c:v>44105</c:v>
                </c:pt>
              </c:numCache>
            </c:numRef>
          </c:cat>
          <c:val>
            <c:numRef>
              <c:f>商城98!$H$37:$H$101</c:f>
              <c:numCache>
                <c:formatCode>General</c:formatCode>
                <c:ptCount val="65"/>
                <c:pt idx="0">
                  <c:v>7</c:v>
                </c:pt>
                <c:pt idx="1">
                  <c:v>8</c:v>
                </c:pt>
                <c:pt idx="2">
                  <c:v>6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1</c:v>
                </c:pt>
                <c:pt idx="8">
                  <c:v>8</c:v>
                </c:pt>
                <c:pt idx="9">
                  <c:v>5</c:v>
                </c:pt>
                <c:pt idx="10">
                  <c:v>8</c:v>
                </c:pt>
                <c:pt idx="11">
                  <c:v>1</c:v>
                </c:pt>
                <c:pt idx="12">
                  <c:v>0</c:v>
                </c:pt>
                <c:pt idx="13">
                  <c:v>8</c:v>
                </c:pt>
                <c:pt idx="14">
                  <c:v>7</c:v>
                </c:pt>
                <c:pt idx="15">
                  <c:v>9</c:v>
                </c:pt>
                <c:pt idx="16">
                  <c:v>10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9</c:v>
                </c:pt>
                <c:pt idx="21">
                  <c:v>5</c:v>
                </c:pt>
                <c:pt idx="22">
                  <c:v>9</c:v>
                </c:pt>
                <c:pt idx="23">
                  <c:v>7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  <c:pt idx="27">
                  <c:v>5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5</c:v>
                </c:pt>
                <c:pt idx="32">
                  <c:v>5</c:v>
                </c:pt>
                <c:pt idx="33">
                  <c:v>4</c:v>
                </c:pt>
                <c:pt idx="34">
                  <c:v>4</c:v>
                </c:pt>
                <c:pt idx="35">
                  <c:v>7</c:v>
                </c:pt>
                <c:pt idx="36">
                  <c:v>10</c:v>
                </c:pt>
                <c:pt idx="37">
                  <c:v>9</c:v>
                </c:pt>
                <c:pt idx="38">
                  <c:v>12</c:v>
                </c:pt>
                <c:pt idx="39">
                  <c:v>3</c:v>
                </c:pt>
                <c:pt idx="40">
                  <c:v>8</c:v>
                </c:pt>
                <c:pt idx="41">
                  <c:v>4</c:v>
                </c:pt>
                <c:pt idx="42">
                  <c:v>1</c:v>
                </c:pt>
                <c:pt idx="43">
                  <c:v>4</c:v>
                </c:pt>
                <c:pt idx="44">
                  <c:v>3</c:v>
                </c:pt>
                <c:pt idx="45">
                  <c:v>2</c:v>
                </c:pt>
                <c:pt idx="46">
                  <c:v>1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3</c:v>
                </c:pt>
                <c:pt idx="51">
                  <c:v>4</c:v>
                </c:pt>
                <c:pt idx="52">
                  <c:v>3</c:v>
                </c:pt>
                <c:pt idx="53">
                  <c:v>1</c:v>
                </c:pt>
                <c:pt idx="54">
                  <c:v>3</c:v>
                </c:pt>
                <c:pt idx="55">
                  <c:v>7</c:v>
                </c:pt>
                <c:pt idx="56">
                  <c:v>2</c:v>
                </c:pt>
                <c:pt idx="57">
                  <c:v>6</c:v>
                </c:pt>
                <c:pt idx="58">
                  <c:v>2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商城98!$K$36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商城98!$A$37:$A$101</c:f>
              <c:numCache>
                <c:formatCode>yyyy\-mm\-dd</c:formatCode>
                <c:ptCount val="65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44112</c:v>
                </c:pt>
                <c:pt idx="61" c:formatCode="yyyy\-mm\-dd">
                  <c:v>44110</c:v>
                </c:pt>
                <c:pt idx="62" c:formatCode="yyyy\-mm\-dd">
                  <c:v>44109</c:v>
                </c:pt>
                <c:pt idx="63" c:formatCode="yyyy\-mm\-dd">
                  <c:v>44107</c:v>
                </c:pt>
                <c:pt idx="64" c:formatCode="yyyy\-mm\-dd">
                  <c:v>44105</c:v>
                </c:pt>
              </c:numCache>
            </c:numRef>
          </c:cat>
          <c:val>
            <c:numRef>
              <c:f>商城98!$K$37:$K$101</c:f>
              <c:numCache>
                <c:formatCode>General</c:formatCode>
                <c:ptCount val="65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4</c:v>
                </c:pt>
                <c:pt idx="5">
                  <c:v>6</c:v>
                </c:pt>
                <c:pt idx="6">
                  <c:v>7</c:v>
                </c:pt>
                <c:pt idx="7">
                  <c:v>1</c:v>
                </c:pt>
                <c:pt idx="8">
                  <c:v>9</c:v>
                </c:pt>
                <c:pt idx="9">
                  <c:v>6</c:v>
                </c:pt>
                <c:pt idx="10">
                  <c:v>8</c:v>
                </c:pt>
                <c:pt idx="11">
                  <c:v>1</c:v>
                </c:pt>
                <c:pt idx="12">
                  <c:v>0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12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14</c:v>
                </c:pt>
                <c:pt idx="21">
                  <c:v>5</c:v>
                </c:pt>
                <c:pt idx="22">
                  <c:v>11</c:v>
                </c:pt>
                <c:pt idx="23">
                  <c:v>7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  <c:pt idx="27">
                  <c:v>6</c:v>
                </c:pt>
                <c:pt idx="28">
                  <c:v>12</c:v>
                </c:pt>
                <c:pt idx="29">
                  <c:v>6</c:v>
                </c:pt>
                <c:pt idx="30">
                  <c:v>7</c:v>
                </c:pt>
                <c:pt idx="31">
                  <c:v>9</c:v>
                </c:pt>
                <c:pt idx="32">
                  <c:v>7</c:v>
                </c:pt>
                <c:pt idx="33">
                  <c:v>4</c:v>
                </c:pt>
                <c:pt idx="34">
                  <c:v>8</c:v>
                </c:pt>
                <c:pt idx="35">
                  <c:v>8</c:v>
                </c:pt>
                <c:pt idx="36">
                  <c:v>11</c:v>
                </c:pt>
                <c:pt idx="37">
                  <c:v>13</c:v>
                </c:pt>
                <c:pt idx="38">
                  <c:v>16</c:v>
                </c:pt>
                <c:pt idx="39">
                  <c:v>4</c:v>
                </c:pt>
                <c:pt idx="40">
                  <c:v>8</c:v>
                </c:pt>
                <c:pt idx="41">
                  <c:v>6</c:v>
                </c:pt>
                <c:pt idx="42">
                  <c:v>1</c:v>
                </c:pt>
                <c:pt idx="43">
                  <c:v>4</c:v>
                </c:pt>
                <c:pt idx="44">
                  <c:v>3</c:v>
                </c:pt>
                <c:pt idx="45">
                  <c:v>2</c:v>
                </c:pt>
                <c:pt idx="46">
                  <c:v>1</c:v>
                </c:pt>
                <c:pt idx="47">
                  <c:v>5</c:v>
                </c:pt>
                <c:pt idx="48">
                  <c:v>2</c:v>
                </c:pt>
                <c:pt idx="49">
                  <c:v>1</c:v>
                </c:pt>
                <c:pt idx="50">
                  <c:v>3</c:v>
                </c:pt>
                <c:pt idx="51">
                  <c:v>8</c:v>
                </c:pt>
                <c:pt idx="52">
                  <c:v>3</c:v>
                </c:pt>
                <c:pt idx="53">
                  <c:v>1</c:v>
                </c:pt>
                <c:pt idx="54">
                  <c:v>3</c:v>
                </c:pt>
                <c:pt idx="55">
                  <c:v>8</c:v>
                </c:pt>
                <c:pt idx="56">
                  <c:v>2</c:v>
                </c:pt>
                <c:pt idx="57">
                  <c:v>6</c:v>
                </c:pt>
                <c:pt idx="58">
                  <c:v>2</c:v>
                </c:pt>
                <c:pt idx="59">
                  <c:v>1</c:v>
                </c:pt>
                <c:pt idx="60">
                  <c:v>3</c:v>
                </c:pt>
                <c:pt idx="61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商城98!$L$36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商城98!$A$37:$A$101</c:f>
              <c:numCache>
                <c:formatCode>yyyy\-mm\-dd</c:formatCode>
                <c:ptCount val="65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44112</c:v>
                </c:pt>
                <c:pt idx="61" c:formatCode="yyyy\-mm\-dd">
                  <c:v>44110</c:v>
                </c:pt>
                <c:pt idx="62" c:formatCode="yyyy\-mm\-dd">
                  <c:v>44109</c:v>
                </c:pt>
                <c:pt idx="63" c:formatCode="yyyy\-mm\-dd">
                  <c:v>44107</c:v>
                </c:pt>
                <c:pt idx="64" c:formatCode="yyyy\-mm\-dd">
                  <c:v>44105</c:v>
                </c:pt>
              </c:numCache>
            </c:numRef>
          </c:cat>
          <c:val>
            <c:numRef>
              <c:f>商城98!$L$37:$L$101</c:f>
              <c:numCache>
                <c:formatCode>#0.00%</c:formatCode>
                <c:ptCount val="65"/>
                <c:pt idx="0">
                  <c:v>0.048951048951049</c:v>
                </c:pt>
                <c:pt idx="1">
                  <c:v>0.0547945205479452</c:v>
                </c:pt>
                <c:pt idx="2">
                  <c:v>0.0461538461538462</c:v>
                </c:pt>
                <c:pt idx="3">
                  <c:v>0.0583941605839416</c:v>
                </c:pt>
                <c:pt idx="4">
                  <c:v>0.0215827338129496</c:v>
                </c:pt>
                <c:pt idx="5">
                  <c:v>0.0428571428571429</c:v>
                </c:pt>
                <c:pt idx="6">
                  <c:v>0.0326797385620915</c:v>
                </c:pt>
                <c:pt idx="7">
                  <c:v>0.00645161290322581</c:v>
                </c:pt>
                <c:pt idx="8">
                  <c:v>0.0555555555555556</c:v>
                </c:pt>
                <c:pt idx="9">
                  <c:v>0.04</c:v>
                </c:pt>
                <c:pt idx="10">
                  <c:v>0.0579710144927536</c:v>
                </c:pt>
                <c:pt idx="11">
                  <c:v>0.00961538461538462</c:v>
                </c:pt>
                <c:pt idx="12">
                  <c:v>0</c:v>
                </c:pt>
                <c:pt idx="13">
                  <c:v>0.0714285714285714</c:v>
                </c:pt>
                <c:pt idx="14">
                  <c:v>0.0679611650485437</c:v>
                </c:pt>
                <c:pt idx="15">
                  <c:v>0.0743801652892562</c:v>
                </c:pt>
                <c:pt idx="16">
                  <c:v>0.0757575757575758</c:v>
                </c:pt>
                <c:pt idx="17">
                  <c:v>0.0396825396825397</c:v>
                </c:pt>
                <c:pt idx="18">
                  <c:v>0.05</c:v>
                </c:pt>
                <c:pt idx="19">
                  <c:v>0.0416666666666667</c:v>
                </c:pt>
                <c:pt idx="20">
                  <c:v>0.0708661417322835</c:v>
                </c:pt>
                <c:pt idx="21">
                  <c:v>0.043859649122807</c:v>
                </c:pt>
                <c:pt idx="22">
                  <c:v>0.0769230769230769</c:v>
                </c:pt>
                <c:pt idx="23">
                  <c:v>0.0526315789473684</c:v>
                </c:pt>
                <c:pt idx="24">
                  <c:v>0.0165289256198347</c:v>
                </c:pt>
                <c:pt idx="25">
                  <c:v>0.036036036036036</c:v>
                </c:pt>
                <c:pt idx="26">
                  <c:v>0.027027027027027</c:v>
                </c:pt>
                <c:pt idx="27">
                  <c:v>0.0393700787401575</c:v>
                </c:pt>
                <c:pt idx="28">
                  <c:v>0.0347826086956522</c:v>
                </c:pt>
                <c:pt idx="29">
                  <c:v>0.0272727272727273</c:v>
                </c:pt>
                <c:pt idx="30">
                  <c:v>0.0326086956521739</c:v>
                </c:pt>
                <c:pt idx="31">
                  <c:v>0.0520833333333333</c:v>
                </c:pt>
                <c:pt idx="32">
                  <c:v>0.0420168067226891</c:v>
                </c:pt>
                <c:pt idx="33">
                  <c:v>0.0392156862745098</c:v>
                </c:pt>
                <c:pt idx="34">
                  <c:v>0.04</c:v>
                </c:pt>
                <c:pt idx="35">
                  <c:v>0.0666666666666667</c:v>
                </c:pt>
                <c:pt idx="36">
                  <c:v>0.087719298245614</c:v>
                </c:pt>
                <c:pt idx="37">
                  <c:v>0.0714285714285714</c:v>
                </c:pt>
                <c:pt idx="38">
                  <c:v>0.109090909090909</c:v>
                </c:pt>
                <c:pt idx="39">
                  <c:v>0.0238095238095238</c:v>
                </c:pt>
                <c:pt idx="40">
                  <c:v>0.0689655172413793</c:v>
                </c:pt>
                <c:pt idx="41">
                  <c:v>0.0347826086956522</c:v>
                </c:pt>
                <c:pt idx="42">
                  <c:v>0.0113636363636364</c:v>
                </c:pt>
                <c:pt idx="43">
                  <c:v>0.0444444444444444</c:v>
                </c:pt>
                <c:pt idx="44">
                  <c:v>0.0526315789473684</c:v>
                </c:pt>
                <c:pt idx="45">
                  <c:v>0.028169014084507</c:v>
                </c:pt>
                <c:pt idx="46">
                  <c:v>0.0175438596491228</c:v>
                </c:pt>
                <c:pt idx="47">
                  <c:v>0.046875</c:v>
                </c:pt>
                <c:pt idx="48">
                  <c:v>0.0327868852459016</c:v>
                </c:pt>
                <c:pt idx="49">
                  <c:v>0.0136986301369863</c:v>
                </c:pt>
                <c:pt idx="50">
                  <c:v>0.0681818181818182</c:v>
                </c:pt>
                <c:pt idx="51">
                  <c:v>0.0754716981132075</c:v>
                </c:pt>
                <c:pt idx="52">
                  <c:v>0.0697674418604651</c:v>
                </c:pt>
                <c:pt idx="53">
                  <c:v>0.0285714285714286</c:v>
                </c:pt>
                <c:pt idx="54">
                  <c:v>0.0576923076923077</c:v>
                </c:pt>
                <c:pt idx="55">
                  <c:v>0.137254901960784</c:v>
                </c:pt>
                <c:pt idx="56">
                  <c:v>0.0606060606060606</c:v>
                </c:pt>
                <c:pt idx="57">
                  <c:v>0.136363636363636</c:v>
                </c:pt>
                <c:pt idx="58">
                  <c:v>0.0645161290322581</c:v>
                </c:pt>
                <c:pt idx="59">
                  <c:v>0.025</c:v>
                </c:pt>
                <c:pt idx="60">
                  <c:v>0.0588235294117647</c:v>
                </c:pt>
                <c:pt idx="61">
                  <c:v>0.0285714285714286</c:v>
                </c:pt>
                <c:pt idx="62">
                  <c:v>0.0285714285714286</c:v>
                </c:pt>
                <c:pt idx="63">
                  <c:v>0.0465116279069767</c:v>
                </c:pt>
                <c:pt idx="64">
                  <c:v>0.0227272727272727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商城98!$M$36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商城98!$A$37:$A$101</c:f>
              <c:numCache>
                <c:formatCode>yyyy\-mm\-dd</c:formatCode>
                <c:ptCount val="65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44112</c:v>
                </c:pt>
                <c:pt idx="61" c:formatCode="yyyy\-mm\-dd">
                  <c:v>44110</c:v>
                </c:pt>
                <c:pt idx="62" c:formatCode="yyyy\-mm\-dd">
                  <c:v>44109</c:v>
                </c:pt>
                <c:pt idx="63" c:formatCode="yyyy\-mm\-dd">
                  <c:v>44107</c:v>
                </c:pt>
                <c:pt idx="64" c:formatCode="yyyy\-mm\-dd">
                  <c:v>44105</c:v>
                </c:pt>
              </c:numCache>
            </c:numRef>
          </c:cat>
          <c:val>
            <c:numRef>
              <c:f>商城98!$M$37:$M$101</c:f>
              <c:numCache>
                <c:formatCode>#0.00%</c:formatCode>
                <c:ptCount val="65"/>
                <c:pt idx="0">
                  <c:v>0.0982948846539619</c:v>
                </c:pt>
                <c:pt idx="1">
                  <c:v>0.0713375796178344</c:v>
                </c:pt>
                <c:pt idx="2">
                  <c:v>0.128238680973567</c:v>
                </c:pt>
                <c:pt idx="3">
                  <c:v>0.101352426412092</c:v>
                </c:pt>
                <c:pt idx="4">
                  <c:v>0.0328859060402685</c:v>
                </c:pt>
                <c:pt idx="5">
                  <c:v>0.0509267278711242</c:v>
                </c:pt>
                <c:pt idx="6">
                  <c:v>0.0584128065395095</c:v>
                </c:pt>
                <c:pt idx="7">
                  <c:v>0.0163007318695941</c:v>
                </c:pt>
                <c:pt idx="8">
                  <c:v>0.10248663722984</c:v>
                </c:pt>
                <c:pt idx="9">
                  <c:v>0.0598168870803662</c:v>
                </c:pt>
                <c:pt idx="10">
                  <c:v>0.0801635991820041</c:v>
                </c:pt>
                <c:pt idx="11">
                  <c:v>0.0189481825212684</c:v>
                </c:pt>
                <c:pt idx="12">
                  <c:v>0</c:v>
                </c:pt>
                <c:pt idx="13">
                  <c:v>0.167965098161421</c:v>
                </c:pt>
                <c:pt idx="14">
                  <c:v>0.130920573232937</c:v>
                </c:pt>
                <c:pt idx="15">
                  <c:v>0.137080366225839</c:v>
                </c:pt>
                <c:pt idx="16">
                  <c:v>0.132521974306964</c:v>
                </c:pt>
                <c:pt idx="17">
                  <c:v>0.0921399022188793</c:v>
                </c:pt>
                <c:pt idx="18">
                  <c:v>0.0850694444444444</c:v>
                </c:pt>
                <c:pt idx="19">
                  <c:v>0.0464381614278945</c:v>
                </c:pt>
                <c:pt idx="20">
                  <c:v>0.210235979160282</c:v>
                </c:pt>
                <c:pt idx="21">
                  <c:v>0.107550482879719</c:v>
                </c:pt>
                <c:pt idx="22">
                  <c:v>0.178832116788321</c:v>
                </c:pt>
                <c:pt idx="23">
                  <c:v>0.136762360446571</c:v>
                </c:pt>
                <c:pt idx="24">
                  <c:v>0.0556501987507098</c:v>
                </c:pt>
                <c:pt idx="25">
                  <c:v>0.0873051224944321</c:v>
                </c:pt>
                <c:pt idx="26">
                  <c:v>0.0460526315789474</c:v>
                </c:pt>
                <c:pt idx="27">
                  <c:v>0.0935114503816794</c:v>
                </c:pt>
                <c:pt idx="28">
                  <c:v>0.165493948775683</c:v>
                </c:pt>
                <c:pt idx="29">
                  <c:v>0.0974801061007958</c:v>
                </c:pt>
                <c:pt idx="30">
                  <c:v>0.135680379746835</c:v>
                </c:pt>
                <c:pt idx="31">
                  <c:v>0.0622090562843843</c:v>
                </c:pt>
                <c:pt idx="32">
                  <c:v>0.0595176123546764</c:v>
                </c:pt>
                <c:pt idx="33">
                  <c:v>0.0946859903381643</c:v>
                </c:pt>
                <c:pt idx="34">
                  <c:v>0.125359769747362</c:v>
                </c:pt>
                <c:pt idx="35">
                  <c:v>0.0814968814968815</c:v>
                </c:pt>
                <c:pt idx="36">
                  <c:v>0.152088036117382</c:v>
                </c:pt>
                <c:pt idx="37">
                  <c:v>0.11489898989899</c:v>
                </c:pt>
                <c:pt idx="38">
                  <c:v>0.164429530201342</c:v>
                </c:pt>
                <c:pt idx="39">
                  <c:v>0.0488290981564524</c:v>
                </c:pt>
                <c:pt idx="40">
                  <c:v>0.090635838150289</c:v>
                </c:pt>
                <c:pt idx="41">
                  <c:v>0.108527131782946</c:v>
                </c:pt>
                <c:pt idx="42">
                  <c:v>0.0324074074074074</c:v>
                </c:pt>
                <c:pt idx="43">
                  <c:v>0.107574094401756</c:v>
                </c:pt>
                <c:pt idx="44">
                  <c:v>0.0928616550852811</c:v>
                </c:pt>
                <c:pt idx="45">
                  <c:v>0.0451197053406998</c:v>
                </c:pt>
                <c:pt idx="46">
                  <c:v>0.0277463193657984</c:v>
                </c:pt>
                <c:pt idx="47">
                  <c:v>0.126223596084493</c:v>
                </c:pt>
                <c:pt idx="48">
                  <c:v>0.0681502086230876</c:v>
                </c:pt>
                <c:pt idx="49">
                  <c:v>0.0267613326051338</c:v>
                </c:pt>
                <c:pt idx="50">
                  <c:v>0.092511013215859</c:v>
                </c:pt>
                <c:pt idx="51">
                  <c:v>0.230182031708749</c:v>
                </c:pt>
                <c:pt idx="52">
                  <c:v>0.10082304526749</c:v>
                </c:pt>
                <c:pt idx="53">
                  <c:v>0.0532608695652174</c:v>
                </c:pt>
                <c:pt idx="54">
                  <c:v>0.0852173913043478</c:v>
                </c:pt>
                <c:pt idx="55">
                  <c:v>0.210752688172043</c:v>
                </c:pt>
                <c:pt idx="56">
                  <c:v>0.144756277695716</c:v>
                </c:pt>
                <c:pt idx="57">
                  <c:v>0.366583541147132</c:v>
                </c:pt>
                <c:pt idx="58">
                  <c:v>0.215384615384615</c:v>
                </c:pt>
                <c:pt idx="59">
                  <c:v>0.0603448275862069</c:v>
                </c:pt>
                <c:pt idx="60">
                  <c:v>0.150691952844695</c:v>
                </c:pt>
                <c:pt idx="61">
                  <c:v>0.0749808722264728</c:v>
                </c:pt>
                <c:pt idx="62">
                  <c:v>0.0762645914396887</c:v>
                </c:pt>
                <c:pt idx="63">
                  <c:v>0.182495344506518</c:v>
                </c:pt>
                <c:pt idx="64">
                  <c:v>0.0869565217391304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商城98!$N$36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商城98!$A$37:$A$101</c:f>
              <c:numCache>
                <c:formatCode>yyyy\-mm\-dd</c:formatCode>
                <c:ptCount val="65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44112</c:v>
                </c:pt>
                <c:pt idx="61" c:formatCode="yyyy\-mm\-dd">
                  <c:v>44110</c:v>
                </c:pt>
                <c:pt idx="62" c:formatCode="yyyy\-mm\-dd">
                  <c:v>44109</c:v>
                </c:pt>
                <c:pt idx="63" c:formatCode="yyyy\-mm\-dd">
                  <c:v>44107</c:v>
                </c:pt>
                <c:pt idx="64" c:formatCode="yyyy\-mm\-dd">
                  <c:v>44105</c:v>
                </c:pt>
              </c:numCache>
            </c:numRef>
          </c:cat>
          <c:val>
            <c:numRef>
              <c:f>商城98!$N$37:$N$101</c:f>
              <c:numCache>
                <c:formatCode>#0.00%</c:formatCode>
                <c:ptCount val="65"/>
                <c:pt idx="0">
                  <c:v>0.0307692307692308</c:v>
                </c:pt>
                <c:pt idx="1">
                  <c:v>0.02</c:v>
                </c:pt>
                <c:pt idx="2">
                  <c:v>0.0321543408360129</c:v>
                </c:pt>
                <c:pt idx="3">
                  <c:v>0.03601108033241</c:v>
                </c:pt>
                <c:pt idx="4">
                  <c:v>0.0116279069767442</c:v>
                </c:pt>
                <c:pt idx="5">
                  <c:v>0.0163934426229508</c:v>
                </c:pt>
                <c:pt idx="6">
                  <c:v>0.0153846153846154</c:v>
                </c:pt>
                <c:pt idx="7">
                  <c:v>0.00269541778975741</c:v>
                </c:pt>
                <c:pt idx="8">
                  <c:v>0.0260115606936416</c:v>
                </c:pt>
                <c:pt idx="9">
                  <c:v>0.0172910662824208</c:v>
                </c:pt>
                <c:pt idx="10">
                  <c:v>0.0261437908496732</c:v>
                </c:pt>
                <c:pt idx="11">
                  <c:v>0.00319488817891374</c:v>
                </c:pt>
                <c:pt idx="12">
                  <c:v>0</c:v>
                </c:pt>
                <c:pt idx="13">
                  <c:v>0.040590405904059</c:v>
                </c:pt>
                <c:pt idx="14">
                  <c:v>0.0514018691588785</c:v>
                </c:pt>
                <c:pt idx="15">
                  <c:v>0.0360655737704918</c:v>
                </c:pt>
                <c:pt idx="16">
                  <c:v>0.039344262295082</c:v>
                </c:pt>
                <c:pt idx="17">
                  <c:v>0.017921146953405</c:v>
                </c:pt>
                <c:pt idx="18">
                  <c:v>0.0238095238095238</c:v>
                </c:pt>
                <c:pt idx="19">
                  <c:v>0.0174418604651163</c:v>
                </c:pt>
                <c:pt idx="20">
                  <c:v>0.0507246376811594</c:v>
                </c:pt>
                <c:pt idx="21">
                  <c:v>0.0204918032786885</c:v>
                </c:pt>
                <c:pt idx="22">
                  <c:v>0.0423076923076923</c:v>
                </c:pt>
                <c:pt idx="23">
                  <c:v>0.0259259259259259</c:v>
                </c:pt>
                <c:pt idx="24">
                  <c:v>0.00869565217391304</c:v>
                </c:pt>
                <c:pt idx="25">
                  <c:v>0.0154440154440154</c:v>
                </c:pt>
                <c:pt idx="26">
                  <c:v>0.0125</c:v>
                </c:pt>
                <c:pt idx="27">
                  <c:v>0.0188087774294671</c:v>
                </c:pt>
                <c:pt idx="28">
                  <c:v>0.0458015267175573</c:v>
                </c:pt>
                <c:pt idx="29">
                  <c:v>0.0256410256410256</c:v>
                </c:pt>
                <c:pt idx="30">
                  <c:v>0.032258064516129</c:v>
                </c:pt>
                <c:pt idx="31">
                  <c:v>0.036144578313253</c:v>
                </c:pt>
                <c:pt idx="32">
                  <c:v>0.0268199233716475</c:v>
                </c:pt>
                <c:pt idx="33">
                  <c:v>0.0178571428571429</c:v>
                </c:pt>
                <c:pt idx="34">
                  <c:v>0.0377358490566038</c:v>
                </c:pt>
                <c:pt idx="35">
                  <c:v>0.0334728033472803</c:v>
                </c:pt>
                <c:pt idx="36">
                  <c:v>0.0392857142857143</c:v>
                </c:pt>
                <c:pt idx="37">
                  <c:v>0.0415335463258786</c:v>
                </c:pt>
                <c:pt idx="38">
                  <c:v>0.0594795539033457</c:v>
                </c:pt>
                <c:pt idx="39">
                  <c:v>0.0122324159021407</c:v>
                </c:pt>
                <c:pt idx="40">
                  <c:v>0.027972027972028</c:v>
                </c:pt>
                <c:pt idx="41">
                  <c:v>0.0232558139534884</c:v>
                </c:pt>
                <c:pt idx="42">
                  <c:v>0.00543478260869565</c:v>
                </c:pt>
                <c:pt idx="43">
                  <c:v>0.0222222222222222</c:v>
                </c:pt>
                <c:pt idx="44">
                  <c:v>0.0272727272727273</c:v>
                </c:pt>
                <c:pt idx="45">
                  <c:v>0.0129032258064516</c:v>
                </c:pt>
                <c:pt idx="46">
                  <c:v>0.00840336134453781</c:v>
                </c:pt>
                <c:pt idx="47">
                  <c:v>0.0347222222222222</c:v>
                </c:pt>
                <c:pt idx="48">
                  <c:v>0.0141843971631206</c:v>
                </c:pt>
                <c:pt idx="49">
                  <c:v>0.00523560209424084</c:v>
                </c:pt>
                <c:pt idx="50">
                  <c:v>0.0267857142857143</c:v>
                </c:pt>
                <c:pt idx="51">
                  <c:v>0.0571428571428571</c:v>
                </c:pt>
                <c:pt idx="52">
                  <c:v>0.0288461538461538</c:v>
                </c:pt>
                <c:pt idx="53">
                  <c:v>0.0153846153846154</c:v>
                </c:pt>
                <c:pt idx="54">
                  <c:v>0.0256410256410256</c:v>
                </c:pt>
                <c:pt idx="55">
                  <c:v>0.0714285714285714</c:v>
                </c:pt>
                <c:pt idx="56">
                  <c:v>0.032258064516129</c:v>
                </c:pt>
                <c:pt idx="57">
                  <c:v>0.0769230769230769</c:v>
                </c:pt>
                <c:pt idx="58">
                  <c:v>0.0425531914893617</c:v>
                </c:pt>
                <c:pt idx="59">
                  <c:v>0.0114942528735632</c:v>
                </c:pt>
                <c:pt idx="60">
                  <c:v>0.0375</c:v>
                </c:pt>
                <c:pt idx="61">
                  <c:v>0.0142857142857143</c:v>
                </c:pt>
                <c:pt idx="62">
                  <c:v>0.0178571428571429</c:v>
                </c:pt>
                <c:pt idx="63">
                  <c:v>0.0298507462686567</c:v>
                </c:pt>
                <c:pt idx="64">
                  <c:v>0.0125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商城98!$H$36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商城98!$A$142:$A$194</c:f>
              <c:numCache>
                <c:formatCode>yyyy\-mm\-dd</c:formatCode>
                <c:ptCount val="53"/>
                <c:pt idx="0" c:formatCode="yyyy\-mm\-dd">
                  <c:v>44175</c:v>
                </c:pt>
                <c:pt idx="1" c:formatCode="yyyy\-mm\-dd">
                  <c:v>44174</c:v>
                </c:pt>
                <c:pt idx="2" c:formatCode="yyyy\-mm\-dd">
                  <c:v>44173</c:v>
                </c:pt>
                <c:pt idx="3" c:formatCode="yyyy\-mm\-dd">
                  <c:v>44169</c:v>
                </c:pt>
                <c:pt idx="4" c:formatCode="yyyy\-mm\-dd">
                  <c:v>44167</c:v>
                </c:pt>
                <c:pt idx="5" c:formatCode="yyyy\-mm\-dd">
                  <c:v>44161</c:v>
                </c:pt>
                <c:pt idx="6" c:formatCode="yyyy\-mm\-dd">
                  <c:v>44160</c:v>
                </c:pt>
                <c:pt idx="7" c:formatCode="yyyy\-mm\-dd">
                  <c:v>44159</c:v>
                </c:pt>
                <c:pt idx="8" c:formatCode="yyyy\-mm\-dd">
                  <c:v>44158</c:v>
                </c:pt>
                <c:pt idx="9" c:formatCode="yyyy\-mm\-dd">
                  <c:v>44157</c:v>
                </c:pt>
                <c:pt idx="10" c:formatCode="yyyy\-mm\-dd">
                  <c:v>44156</c:v>
                </c:pt>
                <c:pt idx="11" c:formatCode="yyyy\-mm\-dd">
                  <c:v>44155</c:v>
                </c:pt>
                <c:pt idx="12" c:formatCode="yyyy\-mm\-dd">
                  <c:v>44154</c:v>
                </c:pt>
                <c:pt idx="13" c:formatCode="yyyy\-mm\-dd">
                  <c:v>44153</c:v>
                </c:pt>
                <c:pt idx="14" c:formatCode="yyyy\-mm\-dd">
                  <c:v>44152</c:v>
                </c:pt>
                <c:pt idx="15" c:formatCode="yyyy\-mm\-dd">
                  <c:v>44151</c:v>
                </c:pt>
                <c:pt idx="16" c:formatCode="yyyy\-mm\-dd">
                  <c:v>44150</c:v>
                </c:pt>
                <c:pt idx="17" c:formatCode="yyyy\-mm\-dd">
                  <c:v>44149</c:v>
                </c:pt>
                <c:pt idx="18" c:formatCode="yyyy\-mm\-dd">
                  <c:v>44148</c:v>
                </c:pt>
                <c:pt idx="19" c:formatCode="yyyy\-mm\-dd">
                  <c:v>44147</c:v>
                </c:pt>
                <c:pt idx="20" c:formatCode="yyyy\-mm\-dd">
                  <c:v>44146</c:v>
                </c:pt>
                <c:pt idx="21" c:formatCode="yyyy\-mm\-dd">
                  <c:v>44145</c:v>
                </c:pt>
                <c:pt idx="22" c:formatCode="yyyy\-mm\-dd">
                  <c:v>44144</c:v>
                </c:pt>
                <c:pt idx="23" c:formatCode="yyyy\-mm\-dd">
                  <c:v>44143</c:v>
                </c:pt>
                <c:pt idx="24" c:formatCode="yyyy\-mm\-dd">
                  <c:v>44142</c:v>
                </c:pt>
                <c:pt idx="25" c:formatCode="yyyy\-mm\-dd">
                  <c:v>44141</c:v>
                </c:pt>
                <c:pt idx="26" c:formatCode="yyyy\-mm\-dd">
                  <c:v>44140</c:v>
                </c:pt>
                <c:pt idx="27" c:formatCode="yyyy\-mm\-dd">
                  <c:v>44139</c:v>
                </c:pt>
                <c:pt idx="28" c:formatCode="yyyy\-mm\-dd">
                  <c:v>44138</c:v>
                </c:pt>
                <c:pt idx="29" c:formatCode="yyyy\-mm\-dd">
                  <c:v>44137</c:v>
                </c:pt>
                <c:pt idx="30" c:formatCode="yyyy\-mm\-dd">
                  <c:v>44136</c:v>
                </c:pt>
                <c:pt idx="31" c:formatCode="yyyy\-mm\-dd">
                  <c:v>44135</c:v>
                </c:pt>
                <c:pt idx="32" c:formatCode="yyyy\-mm\-dd">
                  <c:v>44134</c:v>
                </c:pt>
                <c:pt idx="33" c:formatCode="yyyy\-mm\-dd">
                  <c:v>44133</c:v>
                </c:pt>
                <c:pt idx="34" c:formatCode="yyyy\-mm\-dd">
                  <c:v>44132</c:v>
                </c:pt>
                <c:pt idx="35" c:formatCode="yyyy\-mm\-dd">
                  <c:v>44131</c:v>
                </c:pt>
                <c:pt idx="36" c:formatCode="yyyy\-mm\-dd">
                  <c:v>44130</c:v>
                </c:pt>
                <c:pt idx="37" c:formatCode="yyyy\-mm\-dd">
                  <c:v>44129</c:v>
                </c:pt>
                <c:pt idx="38" c:formatCode="yyyy\-mm\-dd">
                  <c:v>44128</c:v>
                </c:pt>
                <c:pt idx="39" c:formatCode="yyyy\-mm\-dd">
                  <c:v>44127</c:v>
                </c:pt>
                <c:pt idx="40" c:formatCode="yyyy\-mm\-dd">
                  <c:v>44126</c:v>
                </c:pt>
                <c:pt idx="41" c:formatCode="yyyy\-mm\-dd">
                  <c:v>44125</c:v>
                </c:pt>
                <c:pt idx="42" c:formatCode="yyyy\-mm\-dd">
                  <c:v>44124</c:v>
                </c:pt>
                <c:pt idx="43" c:formatCode="yyyy\-mm\-dd">
                  <c:v>44123</c:v>
                </c:pt>
                <c:pt idx="44" c:formatCode="yyyy\-mm\-dd">
                  <c:v>44122</c:v>
                </c:pt>
                <c:pt idx="45" c:formatCode="yyyy\-mm\-dd">
                  <c:v>44121</c:v>
                </c:pt>
                <c:pt idx="46" c:formatCode="yyyy\-mm\-dd">
                  <c:v>44119</c:v>
                </c:pt>
                <c:pt idx="47" c:formatCode="yyyy\-mm\-dd">
                  <c:v>44116</c:v>
                </c:pt>
                <c:pt idx="48" c:formatCode="yyyy\-mm\-dd">
                  <c:v>44113</c:v>
                </c:pt>
                <c:pt idx="49" c:formatCode="yyyy\-mm\-dd">
                  <c:v>44112</c:v>
                </c:pt>
                <c:pt idx="50" c:formatCode="yyyy\-mm\-dd">
                  <c:v>44111</c:v>
                </c:pt>
                <c:pt idx="51" c:formatCode="yyyy\-mm\-dd">
                  <c:v>44109</c:v>
                </c:pt>
                <c:pt idx="52" c:formatCode="yyyy\-mm\-dd">
                  <c:v>44106</c:v>
                </c:pt>
              </c:numCache>
            </c:numRef>
          </c:cat>
          <c:val>
            <c:numRef>
              <c:f>商城98!$H$142:$H$194</c:f>
              <c:numCache>
                <c:formatCode>General</c:formatCode>
                <c:ptCount val="53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4</c:v>
                </c:pt>
                <c:pt idx="29">
                  <c:v>5</c:v>
                </c:pt>
                <c:pt idx="30">
                  <c:v>7</c:v>
                </c:pt>
                <c:pt idx="31">
                  <c:v>3</c:v>
                </c:pt>
                <c:pt idx="32">
                  <c:v>0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4</c:v>
                </c:pt>
                <c:pt idx="40">
                  <c:v>3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商城98!$K$36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商城98!$A$142:$A$194</c:f>
              <c:numCache>
                <c:formatCode>yyyy\-mm\-dd</c:formatCode>
                <c:ptCount val="53"/>
                <c:pt idx="0" c:formatCode="yyyy\-mm\-dd">
                  <c:v>44175</c:v>
                </c:pt>
                <c:pt idx="1" c:formatCode="yyyy\-mm\-dd">
                  <c:v>44174</c:v>
                </c:pt>
                <c:pt idx="2" c:formatCode="yyyy\-mm\-dd">
                  <c:v>44173</c:v>
                </c:pt>
                <c:pt idx="3" c:formatCode="yyyy\-mm\-dd">
                  <c:v>44169</c:v>
                </c:pt>
                <c:pt idx="4" c:formatCode="yyyy\-mm\-dd">
                  <c:v>44167</c:v>
                </c:pt>
                <c:pt idx="5" c:formatCode="yyyy\-mm\-dd">
                  <c:v>44161</c:v>
                </c:pt>
                <c:pt idx="6" c:formatCode="yyyy\-mm\-dd">
                  <c:v>44160</c:v>
                </c:pt>
                <c:pt idx="7" c:formatCode="yyyy\-mm\-dd">
                  <c:v>44159</c:v>
                </c:pt>
                <c:pt idx="8" c:formatCode="yyyy\-mm\-dd">
                  <c:v>44158</c:v>
                </c:pt>
                <c:pt idx="9" c:formatCode="yyyy\-mm\-dd">
                  <c:v>44157</c:v>
                </c:pt>
                <c:pt idx="10" c:formatCode="yyyy\-mm\-dd">
                  <c:v>44156</c:v>
                </c:pt>
                <c:pt idx="11" c:formatCode="yyyy\-mm\-dd">
                  <c:v>44155</c:v>
                </c:pt>
                <c:pt idx="12" c:formatCode="yyyy\-mm\-dd">
                  <c:v>44154</c:v>
                </c:pt>
                <c:pt idx="13" c:formatCode="yyyy\-mm\-dd">
                  <c:v>44153</c:v>
                </c:pt>
                <c:pt idx="14" c:formatCode="yyyy\-mm\-dd">
                  <c:v>44152</c:v>
                </c:pt>
                <c:pt idx="15" c:formatCode="yyyy\-mm\-dd">
                  <c:v>44151</c:v>
                </c:pt>
                <c:pt idx="16" c:formatCode="yyyy\-mm\-dd">
                  <c:v>44150</c:v>
                </c:pt>
                <c:pt idx="17" c:formatCode="yyyy\-mm\-dd">
                  <c:v>44149</c:v>
                </c:pt>
                <c:pt idx="18" c:formatCode="yyyy\-mm\-dd">
                  <c:v>44148</c:v>
                </c:pt>
                <c:pt idx="19" c:formatCode="yyyy\-mm\-dd">
                  <c:v>44147</c:v>
                </c:pt>
                <c:pt idx="20" c:formatCode="yyyy\-mm\-dd">
                  <c:v>44146</c:v>
                </c:pt>
                <c:pt idx="21" c:formatCode="yyyy\-mm\-dd">
                  <c:v>44145</c:v>
                </c:pt>
                <c:pt idx="22" c:formatCode="yyyy\-mm\-dd">
                  <c:v>44144</c:v>
                </c:pt>
                <c:pt idx="23" c:formatCode="yyyy\-mm\-dd">
                  <c:v>44143</c:v>
                </c:pt>
                <c:pt idx="24" c:formatCode="yyyy\-mm\-dd">
                  <c:v>44142</c:v>
                </c:pt>
                <c:pt idx="25" c:formatCode="yyyy\-mm\-dd">
                  <c:v>44141</c:v>
                </c:pt>
                <c:pt idx="26" c:formatCode="yyyy\-mm\-dd">
                  <c:v>44140</c:v>
                </c:pt>
                <c:pt idx="27" c:formatCode="yyyy\-mm\-dd">
                  <c:v>44139</c:v>
                </c:pt>
                <c:pt idx="28" c:formatCode="yyyy\-mm\-dd">
                  <c:v>44138</c:v>
                </c:pt>
                <c:pt idx="29" c:formatCode="yyyy\-mm\-dd">
                  <c:v>44137</c:v>
                </c:pt>
                <c:pt idx="30" c:formatCode="yyyy\-mm\-dd">
                  <c:v>44136</c:v>
                </c:pt>
                <c:pt idx="31" c:formatCode="yyyy\-mm\-dd">
                  <c:v>44135</c:v>
                </c:pt>
                <c:pt idx="32" c:formatCode="yyyy\-mm\-dd">
                  <c:v>44134</c:v>
                </c:pt>
                <c:pt idx="33" c:formatCode="yyyy\-mm\-dd">
                  <c:v>44133</c:v>
                </c:pt>
                <c:pt idx="34" c:formatCode="yyyy\-mm\-dd">
                  <c:v>44132</c:v>
                </c:pt>
                <c:pt idx="35" c:formatCode="yyyy\-mm\-dd">
                  <c:v>44131</c:v>
                </c:pt>
                <c:pt idx="36" c:formatCode="yyyy\-mm\-dd">
                  <c:v>44130</c:v>
                </c:pt>
                <c:pt idx="37" c:formatCode="yyyy\-mm\-dd">
                  <c:v>44129</c:v>
                </c:pt>
                <c:pt idx="38" c:formatCode="yyyy\-mm\-dd">
                  <c:v>44128</c:v>
                </c:pt>
                <c:pt idx="39" c:formatCode="yyyy\-mm\-dd">
                  <c:v>44127</c:v>
                </c:pt>
                <c:pt idx="40" c:formatCode="yyyy\-mm\-dd">
                  <c:v>44126</c:v>
                </c:pt>
                <c:pt idx="41" c:formatCode="yyyy\-mm\-dd">
                  <c:v>44125</c:v>
                </c:pt>
                <c:pt idx="42" c:formatCode="yyyy\-mm\-dd">
                  <c:v>44124</c:v>
                </c:pt>
                <c:pt idx="43" c:formatCode="yyyy\-mm\-dd">
                  <c:v>44123</c:v>
                </c:pt>
                <c:pt idx="44" c:formatCode="yyyy\-mm\-dd">
                  <c:v>44122</c:v>
                </c:pt>
                <c:pt idx="45" c:formatCode="yyyy\-mm\-dd">
                  <c:v>44121</c:v>
                </c:pt>
                <c:pt idx="46" c:formatCode="yyyy\-mm\-dd">
                  <c:v>44119</c:v>
                </c:pt>
                <c:pt idx="47" c:formatCode="yyyy\-mm\-dd">
                  <c:v>44116</c:v>
                </c:pt>
                <c:pt idx="48" c:formatCode="yyyy\-mm\-dd">
                  <c:v>44113</c:v>
                </c:pt>
                <c:pt idx="49" c:formatCode="yyyy\-mm\-dd">
                  <c:v>44112</c:v>
                </c:pt>
                <c:pt idx="50" c:formatCode="yyyy\-mm\-dd">
                  <c:v>44111</c:v>
                </c:pt>
                <c:pt idx="51" c:formatCode="yyyy\-mm\-dd">
                  <c:v>44109</c:v>
                </c:pt>
                <c:pt idx="52" c:formatCode="yyyy\-mm\-dd">
                  <c:v>44106</c:v>
                </c:pt>
              </c:numCache>
            </c:numRef>
          </c:cat>
          <c:val>
            <c:numRef>
              <c:f>商城98!$K$142:$K$194</c:f>
              <c:numCache>
                <c:formatCode>General</c:formatCode>
                <c:ptCount val="53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11</c:v>
                </c:pt>
                <c:pt idx="22">
                  <c:v>4</c:v>
                </c:pt>
                <c:pt idx="23">
                  <c:v>0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13</c:v>
                </c:pt>
                <c:pt idx="31">
                  <c:v>3</c:v>
                </c:pt>
                <c:pt idx="32">
                  <c:v>0</c:v>
                </c:pt>
                <c:pt idx="33">
                  <c:v>3</c:v>
                </c:pt>
                <c:pt idx="34">
                  <c:v>3</c:v>
                </c:pt>
                <c:pt idx="35">
                  <c:v>7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5</c:v>
                </c:pt>
                <c:pt idx="40">
                  <c:v>9</c:v>
                </c:pt>
                <c:pt idx="41">
                  <c:v>2</c:v>
                </c:pt>
                <c:pt idx="42">
                  <c:v>1</c:v>
                </c:pt>
                <c:pt idx="43">
                  <c:v>2</c:v>
                </c:pt>
                <c:pt idx="44">
                  <c:v>5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商城98!$L$36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商城98!$A$142:$A$194</c:f>
              <c:numCache>
                <c:formatCode>yyyy\-mm\-dd</c:formatCode>
                <c:ptCount val="53"/>
                <c:pt idx="0" c:formatCode="yyyy\-mm\-dd">
                  <c:v>44175</c:v>
                </c:pt>
                <c:pt idx="1" c:formatCode="yyyy\-mm\-dd">
                  <c:v>44174</c:v>
                </c:pt>
                <c:pt idx="2" c:formatCode="yyyy\-mm\-dd">
                  <c:v>44173</c:v>
                </c:pt>
                <c:pt idx="3" c:formatCode="yyyy\-mm\-dd">
                  <c:v>44169</c:v>
                </c:pt>
                <c:pt idx="4" c:formatCode="yyyy\-mm\-dd">
                  <c:v>44167</c:v>
                </c:pt>
                <c:pt idx="5" c:formatCode="yyyy\-mm\-dd">
                  <c:v>44161</c:v>
                </c:pt>
                <c:pt idx="6" c:formatCode="yyyy\-mm\-dd">
                  <c:v>44160</c:v>
                </c:pt>
                <c:pt idx="7" c:formatCode="yyyy\-mm\-dd">
                  <c:v>44159</c:v>
                </c:pt>
                <c:pt idx="8" c:formatCode="yyyy\-mm\-dd">
                  <c:v>44158</c:v>
                </c:pt>
                <c:pt idx="9" c:formatCode="yyyy\-mm\-dd">
                  <c:v>44157</c:v>
                </c:pt>
                <c:pt idx="10" c:formatCode="yyyy\-mm\-dd">
                  <c:v>44156</c:v>
                </c:pt>
                <c:pt idx="11" c:formatCode="yyyy\-mm\-dd">
                  <c:v>44155</c:v>
                </c:pt>
                <c:pt idx="12" c:formatCode="yyyy\-mm\-dd">
                  <c:v>44154</c:v>
                </c:pt>
                <c:pt idx="13" c:formatCode="yyyy\-mm\-dd">
                  <c:v>44153</c:v>
                </c:pt>
                <c:pt idx="14" c:formatCode="yyyy\-mm\-dd">
                  <c:v>44152</c:v>
                </c:pt>
                <c:pt idx="15" c:formatCode="yyyy\-mm\-dd">
                  <c:v>44151</c:v>
                </c:pt>
                <c:pt idx="16" c:formatCode="yyyy\-mm\-dd">
                  <c:v>44150</c:v>
                </c:pt>
                <c:pt idx="17" c:formatCode="yyyy\-mm\-dd">
                  <c:v>44149</c:v>
                </c:pt>
                <c:pt idx="18" c:formatCode="yyyy\-mm\-dd">
                  <c:v>44148</c:v>
                </c:pt>
                <c:pt idx="19" c:formatCode="yyyy\-mm\-dd">
                  <c:v>44147</c:v>
                </c:pt>
                <c:pt idx="20" c:formatCode="yyyy\-mm\-dd">
                  <c:v>44146</c:v>
                </c:pt>
                <c:pt idx="21" c:formatCode="yyyy\-mm\-dd">
                  <c:v>44145</c:v>
                </c:pt>
                <c:pt idx="22" c:formatCode="yyyy\-mm\-dd">
                  <c:v>44144</c:v>
                </c:pt>
                <c:pt idx="23" c:formatCode="yyyy\-mm\-dd">
                  <c:v>44143</c:v>
                </c:pt>
                <c:pt idx="24" c:formatCode="yyyy\-mm\-dd">
                  <c:v>44142</c:v>
                </c:pt>
                <c:pt idx="25" c:formatCode="yyyy\-mm\-dd">
                  <c:v>44141</c:v>
                </c:pt>
                <c:pt idx="26" c:formatCode="yyyy\-mm\-dd">
                  <c:v>44140</c:v>
                </c:pt>
                <c:pt idx="27" c:formatCode="yyyy\-mm\-dd">
                  <c:v>44139</c:v>
                </c:pt>
                <c:pt idx="28" c:formatCode="yyyy\-mm\-dd">
                  <c:v>44138</c:v>
                </c:pt>
                <c:pt idx="29" c:formatCode="yyyy\-mm\-dd">
                  <c:v>44137</c:v>
                </c:pt>
                <c:pt idx="30" c:formatCode="yyyy\-mm\-dd">
                  <c:v>44136</c:v>
                </c:pt>
                <c:pt idx="31" c:formatCode="yyyy\-mm\-dd">
                  <c:v>44135</c:v>
                </c:pt>
                <c:pt idx="32" c:formatCode="yyyy\-mm\-dd">
                  <c:v>44134</c:v>
                </c:pt>
                <c:pt idx="33" c:formatCode="yyyy\-mm\-dd">
                  <c:v>44133</c:v>
                </c:pt>
                <c:pt idx="34" c:formatCode="yyyy\-mm\-dd">
                  <c:v>44132</c:v>
                </c:pt>
                <c:pt idx="35" c:formatCode="yyyy\-mm\-dd">
                  <c:v>44131</c:v>
                </c:pt>
                <c:pt idx="36" c:formatCode="yyyy\-mm\-dd">
                  <c:v>44130</c:v>
                </c:pt>
                <c:pt idx="37" c:formatCode="yyyy\-mm\-dd">
                  <c:v>44129</c:v>
                </c:pt>
                <c:pt idx="38" c:formatCode="yyyy\-mm\-dd">
                  <c:v>44128</c:v>
                </c:pt>
                <c:pt idx="39" c:formatCode="yyyy\-mm\-dd">
                  <c:v>44127</c:v>
                </c:pt>
                <c:pt idx="40" c:formatCode="yyyy\-mm\-dd">
                  <c:v>44126</c:v>
                </c:pt>
                <c:pt idx="41" c:formatCode="yyyy\-mm\-dd">
                  <c:v>44125</c:v>
                </c:pt>
                <c:pt idx="42" c:formatCode="yyyy\-mm\-dd">
                  <c:v>44124</c:v>
                </c:pt>
                <c:pt idx="43" c:formatCode="yyyy\-mm\-dd">
                  <c:v>44123</c:v>
                </c:pt>
                <c:pt idx="44" c:formatCode="yyyy\-mm\-dd">
                  <c:v>44122</c:v>
                </c:pt>
                <c:pt idx="45" c:formatCode="yyyy\-mm\-dd">
                  <c:v>44121</c:v>
                </c:pt>
                <c:pt idx="46" c:formatCode="yyyy\-mm\-dd">
                  <c:v>44119</c:v>
                </c:pt>
                <c:pt idx="47" c:formatCode="yyyy\-mm\-dd">
                  <c:v>44116</c:v>
                </c:pt>
                <c:pt idx="48" c:formatCode="yyyy\-mm\-dd">
                  <c:v>44113</c:v>
                </c:pt>
                <c:pt idx="49" c:formatCode="yyyy\-mm\-dd">
                  <c:v>44112</c:v>
                </c:pt>
                <c:pt idx="50" c:formatCode="yyyy\-mm\-dd">
                  <c:v>44111</c:v>
                </c:pt>
                <c:pt idx="51" c:formatCode="yyyy\-mm\-dd">
                  <c:v>44109</c:v>
                </c:pt>
                <c:pt idx="52" c:formatCode="yyyy\-mm\-dd">
                  <c:v>44106</c:v>
                </c:pt>
              </c:numCache>
            </c:numRef>
          </c:cat>
          <c:val>
            <c:numRef>
              <c:f>商城98!$L$142:$L$194</c:f>
              <c:numCache>
                <c:formatCode>#0.00%</c:formatCode>
                <c:ptCount val="53"/>
                <c:pt idx="0">
                  <c:v>0.00684931506849315</c:v>
                </c:pt>
                <c:pt idx="1">
                  <c:v>0.0230769230769231</c:v>
                </c:pt>
                <c:pt idx="2">
                  <c:v>0.0072992700729927</c:v>
                </c:pt>
                <c:pt idx="3">
                  <c:v>0.00645161290322581</c:v>
                </c:pt>
                <c:pt idx="4">
                  <c:v>0.008</c:v>
                </c:pt>
                <c:pt idx="5" c:formatCode="General">
                  <c:v>0</c:v>
                </c:pt>
                <c:pt idx="6" c:formatCode="General">
                  <c:v>0</c:v>
                </c:pt>
                <c:pt idx="7" c:formatCode="General">
                  <c:v>0</c:v>
                </c:pt>
                <c:pt idx="8" c:formatCode="General">
                  <c:v>0</c:v>
                </c:pt>
                <c:pt idx="9">
                  <c:v>0.00833333333333333</c:v>
                </c:pt>
                <c:pt idx="10" c:formatCode="General">
                  <c:v>0</c:v>
                </c:pt>
                <c:pt idx="11" c:formatCode="General">
                  <c:v>0</c:v>
                </c:pt>
                <c:pt idx="12" c:formatCode="General">
                  <c:v>0</c:v>
                </c:pt>
                <c:pt idx="13">
                  <c:v>0.0075187969924812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>
                  <c:v>0.00900900900900901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 c:formatCode="General">
                  <c:v>0</c:v>
                </c:pt>
                <c:pt idx="20">
                  <c:v>0.0434782608695652</c:v>
                </c:pt>
                <c:pt idx="21">
                  <c:v>0.03125</c:v>
                </c:pt>
                <c:pt idx="22">
                  <c:v>0.00840336134453781</c:v>
                </c:pt>
                <c:pt idx="23" c:formatCode="General">
                  <c:v>0</c:v>
                </c:pt>
                <c:pt idx="24">
                  <c:v>0.04</c:v>
                </c:pt>
                <c:pt idx="25">
                  <c:v>0.00952380952380952</c:v>
                </c:pt>
                <c:pt idx="26">
                  <c:v>0.0087719298245614</c:v>
                </c:pt>
                <c:pt idx="27">
                  <c:v>0.0317460317460317</c:v>
                </c:pt>
                <c:pt idx="28">
                  <c:v>0.0363636363636364</c:v>
                </c:pt>
                <c:pt idx="29">
                  <c:v>0.0396825396825397</c:v>
                </c:pt>
                <c:pt idx="30">
                  <c:v>0.0603448275862069</c:v>
                </c:pt>
                <c:pt idx="31">
                  <c:v>0.0260869565217391</c:v>
                </c:pt>
                <c:pt idx="32" c:formatCode="General">
                  <c:v>0</c:v>
                </c:pt>
                <c:pt idx="33">
                  <c:v>0.0333333333333333</c:v>
                </c:pt>
                <c:pt idx="34">
                  <c:v>0.0526315789473684</c:v>
                </c:pt>
                <c:pt idx="35">
                  <c:v>0.0422535211267606</c:v>
                </c:pt>
                <c:pt idx="36">
                  <c:v>0.0350877192982456</c:v>
                </c:pt>
                <c:pt idx="37" c:formatCode="General">
                  <c:v>0</c:v>
                </c:pt>
                <c:pt idx="38">
                  <c:v>0.0163934426229508</c:v>
                </c:pt>
                <c:pt idx="39">
                  <c:v>0.0547945205479452</c:v>
                </c:pt>
                <c:pt idx="40">
                  <c:v>0.0681818181818182</c:v>
                </c:pt>
                <c:pt idx="41">
                  <c:v>0.0377358490566038</c:v>
                </c:pt>
                <c:pt idx="42">
                  <c:v>0.0232558139534884</c:v>
                </c:pt>
                <c:pt idx="43">
                  <c:v>0.0285714285714286</c:v>
                </c:pt>
                <c:pt idx="44">
                  <c:v>0.0384615384615385</c:v>
                </c:pt>
                <c:pt idx="45">
                  <c:v>0.0588235294117647</c:v>
                </c:pt>
                <c:pt idx="46">
                  <c:v>0.0227272727272727</c:v>
                </c:pt>
                <c:pt idx="47">
                  <c:v>0.0277777777777778</c:v>
                </c:pt>
                <c:pt idx="48">
                  <c:v>0.0256410256410256</c:v>
                </c:pt>
                <c:pt idx="49">
                  <c:v>0.0294117647058824</c:v>
                </c:pt>
                <c:pt idx="50">
                  <c:v>0.0256410256410256</c:v>
                </c:pt>
                <c:pt idx="51">
                  <c:v>0.0285714285714286</c:v>
                </c:pt>
                <c:pt idx="52">
                  <c:v>0.025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商城98!$M$36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商城98!$A$142:$A$194</c:f>
              <c:numCache>
                <c:formatCode>yyyy\-mm\-dd</c:formatCode>
                <c:ptCount val="53"/>
                <c:pt idx="0" c:formatCode="yyyy\-mm\-dd">
                  <c:v>44175</c:v>
                </c:pt>
                <c:pt idx="1" c:formatCode="yyyy\-mm\-dd">
                  <c:v>44174</c:v>
                </c:pt>
                <c:pt idx="2" c:formatCode="yyyy\-mm\-dd">
                  <c:v>44173</c:v>
                </c:pt>
                <c:pt idx="3" c:formatCode="yyyy\-mm\-dd">
                  <c:v>44169</c:v>
                </c:pt>
                <c:pt idx="4" c:formatCode="yyyy\-mm\-dd">
                  <c:v>44167</c:v>
                </c:pt>
                <c:pt idx="5" c:formatCode="yyyy\-mm\-dd">
                  <c:v>44161</c:v>
                </c:pt>
                <c:pt idx="6" c:formatCode="yyyy\-mm\-dd">
                  <c:v>44160</c:v>
                </c:pt>
                <c:pt idx="7" c:formatCode="yyyy\-mm\-dd">
                  <c:v>44159</c:v>
                </c:pt>
                <c:pt idx="8" c:formatCode="yyyy\-mm\-dd">
                  <c:v>44158</c:v>
                </c:pt>
                <c:pt idx="9" c:formatCode="yyyy\-mm\-dd">
                  <c:v>44157</c:v>
                </c:pt>
                <c:pt idx="10" c:formatCode="yyyy\-mm\-dd">
                  <c:v>44156</c:v>
                </c:pt>
                <c:pt idx="11" c:formatCode="yyyy\-mm\-dd">
                  <c:v>44155</c:v>
                </c:pt>
                <c:pt idx="12" c:formatCode="yyyy\-mm\-dd">
                  <c:v>44154</c:v>
                </c:pt>
                <c:pt idx="13" c:formatCode="yyyy\-mm\-dd">
                  <c:v>44153</c:v>
                </c:pt>
                <c:pt idx="14" c:formatCode="yyyy\-mm\-dd">
                  <c:v>44152</c:v>
                </c:pt>
                <c:pt idx="15" c:formatCode="yyyy\-mm\-dd">
                  <c:v>44151</c:v>
                </c:pt>
                <c:pt idx="16" c:formatCode="yyyy\-mm\-dd">
                  <c:v>44150</c:v>
                </c:pt>
                <c:pt idx="17" c:formatCode="yyyy\-mm\-dd">
                  <c:v>44149</c:v>
                </c:pt>
                <c:pt idx="18" c:formatCode="yyyy\-mm\-dd">
                  <c:v>44148</c:v>
                </c:pt>
                <c:pt idx="19" c:formatCode="yyyy\-mm\-dd">
                  <c:v>44147</c:v>
                </c:pt>
                <c:pt idx="20" c:formatCode="yyyy\-mm\-dd">
                  <c:v>44146</c:v>
                </c:pt>
                <c:pt idx="21" c:formatCode="yyyy\-mm\-dd">
                  <c:v>44145</c:v>
                </c:pt>
                <c:pt idx="22" c:formatCode="yyyy\-mm\-dd">
                  <c:v>44144</c:v>
                </c:pt>
                <c:pt idx="23" c:formatCode="yyyy\-mm\-dd">
                  <c:v>44143</c:v>
                </c:pt>
                <c:pt idx="24" c:formatCode="yyyy\-mm\-dd">
                  <c:v>44142</c:v>
                </c:pt>
                <c:pt idx="25" c:formatCode="yyyy\-mm\-dd">
                  <c:v>44141</c:v>
                </c:pt>
                <c:pt idx="26" c:formatCode="yyyy\-mm\-dd">
                  <c:v>44140</c:v>
                </c:pt>
                <c:pt idx="27" c:formatCode="yyyy\-mm\-dd">
                  <c:v>44139</c:v>
                </c:pt>
                <c:pt idx="28" c:formatCode="yyyy\-mm\-dd">
                  <c:v>44138</c:v>
                </c:pt>
                <c:pt idx="29" c:formatCode="yyyy\-mm\-dd">
                  <c:v>44137</c:v>
                </c:pt>
                <c:pt idx="30" c:formatCode="yyyy\-mm\-dd">
                  <c:v>44136</c:v>
                </c:pt>
                <c:pt idx="31" c:formatCode="yyyy\-mm\-dd">
                  <c:v>44135</c:v>
                </c:pt>
                <c:pt idx="32" c:formatCode="yyyy\-mm\-dd">
                  <c:v>44134</c:v>
                </c:pt>
                <c:pt idx="33" c:formatCode="yyyy\-mm\-dd">
                  <c:v>44133</c:v>
                </c:pt>
                <c:pt idx="34" c:formatCode="yyyy\-mm\-dd">
                  <c:v>44132</c:v>
                </c:pt>
                <c:pt idx="35" c:formatCode="yyyy\-mm\-dd">
                  <c:v>44131</c:v>
                </c:pt>
                <c:pt idx="36" c:formatCode="yyyy\-mm\-dd">
                  <c:v>44130</c:v>
                </c:pt>
                <c:pt idx="37" c:formatCode="yyyy\-mm\-dd">
                  <c:v>44129</c:v>
                </c:pt>
                <c:pt idx="38" c:formatCode="yyyy\-mm\-dd">
                  <c:v>44128</c:v>
                </c:pt>
                <c:pt idx="39" c:formatCode="yyyy\-mm\-dd">
                  <c:v>44127</c:v>
                </c:pt>
                <c:pt idx="40" c:formatCode="yyyy\-mm\-dd">
                  <c:v>44126</c:v>
                </c:pt>
                <c:pt idx="41" c:formatCode="yyyy\-mm\-dd">
                  <c:v>44125</c:v>
                </c:pt>
                <c:pt idx="42" c:formatCode="yyyy\-mm\-dd">
                  <c:v>44124</c:v>
                </c:pt>
                <c:pt idx="43" c:formatCode="yyyy\-mm\-dd">
                  <c:v>44123</c:v>
                </c:pt>
                <c:pt idx="44" c:formatCode="yyyy\-mm\-dd">
                  <c:v>44122</c:v>
                </c:pt>
                <c:pt idx="45" c:formatCode="yyyy\-mm\-dd">
                  <c:v>44121</c:v>
                </c:pt>
                <c:pt idx="46" c:formatCode="yyyy\-mm\-dd">
                  <c:v>44119</c:v>
                </c:pt>
                <c:pt idx="47" c:formatCode="yyyy\-mm\-dd">
                  <c:v>44116</c:v>
                </c:pt>
                <c:pt idx="48" c:formatCode="yyyy\-mm\-dd">
                  <c:v>44113</c:v>
                </c:pt>
                <c:pt idx="49" c:formatCode="yyyy\-mm\-dd">
                  <c:v>44112</c:v>
                </c:pt>
                <c:pt idx="50" c:formatCode="yyyy\-mm\-dd">
                  <c:v>44111</c:v>
                </c:pt>
                <c:pt idx="51" c:formatCode="yyyy\-mm\-dd">
                  <c:v>44109</c:v>
                </c:pt>
                <c:pt idx="52" c:formatCode="yyyy\-mm\-dd">
                  <c:v>44106</c:v>
                </c:pt>
              </c:numCache>
            </c:numRef>
          </c:cat>
          <c:val>
            <c:numRef>
              <c:f>商城98!$M$142:$M$194</c:f>
              <c:numCache>
                <c:formatCode>#0.00%</c:formatCode>
                <c:ptCount val="53"/>
                <c:pt idx="0">
                  <c:v>0.0089171974522293</c:v>
                </c:pt>
                <c:pt idx="1">
                  <c:v>0.0384716042920701</c:v>
                </c:pt>
                <c:pt idx="2">
                  <c:v>0.00779634049323787</c:v>
                </c:pt>
                <c:pt idx="3">
                  <c:v>0.0163007318695941</c:v>
                </c:pt>
                <c:pt idx="4">
                  <c:v>0.00996948118006104</c:v>
                </c:pt>
                <c:pt idx="5" c:formatCode="General">
                  <c:v>0</c:v>
                </c:pt>
                <c:pt idx="6" c:formatCode="General">
                  <c:v>0</c:v>
                </c:pt>
                <c:pt idx="7" c:formatCode="General">
                  <c:v>0</c:v>
                </c:pt>
                <c:pt idx="8" c:formatCode="General">
                  <c:v>0</c:v>
                </c:pt>
                <c:pt idx="9">
                  <c:v>0.00773969357131575</c:v>
                </c:pt>
                <c:pt idx="10" c:formatCode="General">
                  <c:v>0</c:v>
                </c:pt>
                <c:pt idx="11" c:formatCode="General">
                  <c:v>0</c:v>
                </c:pt>
                <c:pt idx="12" c:formatCode="General">
                  <c:v>0</c:v>
                </c:pt>
                <c:pt idx="13">
                  <c:v>0.0195374800637959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>
                  <c:v>0.0153508771929825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 c:formatCode="General">
                  <c:v>0</c:v>
                </c:pt>
                <c:pt idx="20">
                  <c:v>0.0775316455696202</c:v>
                </c:pt>
                <c:pt idx="21">
                  <c:v>0.0760332910142474</c:v>
                </c:pt>
                <c:pt idx="22">
                  <c:v>0.0340100642026722</c:v>
                </c:pt>
                <c:pt idx="23" c:formatCode="General">
                  <c:v>0</c:v>
                </c:pt>
                <c:pt idx="24">
                  <c:v>0.0626798848736808</c:v>
                </c:pt>
                <c:pt idx="25">
                  <c:v>0.0407484407484408</c:v>
                </c:pt>
                <c:pt idx="26">
                  <c:v>0.0829571106094808</c:v>
                </c:pt>
                <c:pt idx="27">
                  <c:v>0.053030303030303</c:v>
                </c:pt>
                <c:pt idx="28">
                  <c:v>0.0616610738255034</c:v>
                </c:pt>
                <c:pt idx="29">
                  <c:v>0.0732436472346786</c:v>
                </c:pt>
                <c:pt idx="30">
                  <c:v>0.14728323699422</c:v>
                </c:pt>
                <c:pt idx="31">
                  <c:v>0.0542635658914729</c:v>
                </c:pt>
                <c:pt idx="32" c:formatCode="General">
                  <c:v>0</c:v>
                </c:pt>
                <c:pt idx="33">
                  <c:v>0.0806805708013172</c:v>
                </c:pt>
                <c:pt idx="34">
                  <c:v>0.0928616550852811</c:v>
                </c:pt>
                <c:pt idx="35">
                  <c:v>0.157918968692449</c:v>
                </c:pt>
                <c:pt idx="36">
                  <c:v>0.0554926387315968</c:v>
                </c:pt>
                <c:pt idx="37" c:formatCode="General">
                  <c:v>0</c:v>
                </c:pt>
                <c:pt idx="38">
                  <c:v>0.0340751043115438</c:v>
                </c:pt>
                <c:pt idx="39">
                  <c:v>0.133806663025669</c:v>
                </c:pt>
                <c:pt idx="40">
                  <c:v>0.277533039647577</c:v>
                </c:pt>
                <c:pt idx="41">
                  <c:v>0.0575455079271873</c:v>
                </c:pt>
                <c:pt idx="42">
                  <c:v>0.0336076817558299</c:v>
                </c:pt>
                <c:pt idx="43">
                  <c:v>0.106521739130435</c:v>
                </c:pt>
                <c:pt idx="44">
                  <c:v>0.142028985507246</c:v>
                </c:pt>
                <c:pt idx="45">
                  <c:v>0.0790322580645161</c:v>
                </c:pt>
                <c:pt idx="46">
                  <c:v>0.0610972568578554</c:v>
                </c:pt>
                <c:pt idx="47">
                  <c:v>0.0784627702161729</c:v>
                </c:pt>
                <c:pt idx="48">
                  <c:v>0.0921052631578947</c:v>
                </c:pt>
                <c:pt idx="49">
                  <c:v>0.0502306509482317</c:v>
                </c:pt>
                <c:pt idx="50">
                  <c:v>0.0948693126815102</c:v>
                </c:pt>
                <c:pt idx="51">
                  <c:v>0.0762645914396887</c:v>
                </c:pt>
                <c:pt idx="52">
                  <c:v>0.0812603648424544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商城98!$N$36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商城98!$A$142:$A$194</c:f>
              <c:numCache>
                <c:formatCode>yyyy\-mm\-dd</c:formatCode>
                <c:ptCount val="53"/>
                <c:pt idx="0" c:formatCode="yyyy\-mm\-dd">
                  <c:v>44175</c:v>
                </c:pt>
                <c:pt idx="1" c:formatCode="yyyy\-mm\-dd">
                  <c:v>44174</c:v>
                </c:pt>
                <c:pt idx="2" c:formatCode="yyyy\-mm\-dd">
                  <c:v>44173</c:v>
                </c:pt>
                <c:pt idx="3" c:formatCode="yyyy\-mm\-dd">
                  <c:v>44169</c:v>
                </c:pt>
                <c:pt idx="4" c:formatCode="yyyy\-mm\-dd">
                  <c:v>44167</c:v>
                </c:pt>
                <c:pt idx="5" c:formatCode="yyyy\-mm\-dd">
                  <c:v>44161</c:v>
                </c:pt>
                <c:pt idx="6" c:formatCode="yyyy\-mm\-dd">
                  <c:v>44160</c:v>
                </c:pt>
                <c:pt idx="7" c:formatCode="yyyy\-mm\-dd">
                  <c:v>44159</c:v>
                </c:pt>
                <c:pt idx="8" c:formatCode="yyyy\-mm\-dd">
                  <c:v>44158</c:v>
                </c:pt>
                <c:pt idx="9" c:formatCode="yyyy\-mm\-dd">
                  <c:v>44157</c:v>
                </c:pt>
                <c:pt idx="10" c:formatCode="yyyy\-mm\-dd">
                  <c:v>44156</c:v>
                </c:pt>
                <c:pt idx="11" c:formatCode="yyyy\-mm\-dd">
                  <c:v>44155</c:v>
                </c:pt>
                <c:pt idx="12" c:formatCode="yyyy\-mm\-dd">
                  <c:v>44154</c:v>
                </c:pt>
                <c:pt idx="13" c:formatCode="yyyy\-mm\-dd">
                  <c:v>44153</c:v>
                </c:pt>
                <c:pt idx="14" c:formatCode="yyyy\-mm\-dd">
                  <c:v>44152</c:v>
                </c:pt>
                <c:pt idx="15" c:formatCode="yyyy\-mm\-dd">
                  <c:v>44151</c:v>
                </c:pt>
                <c:pt idx="16" c:formatCode="yyyy\-mm\-dd">
                  <c:v>44150</c:v>
                </c:pt>
                <c:pt idx="17" c:formatCode="yyyy\-mm\-dd">
                  <c:v>44149</c:v>
                </c:pt>
                <c:pt idx="18" c:formatCode="yyyy\-mm\-dd">
                  <c:v>44148</c:v>
                </c:pt>
                <c:pt idx="19" c:formatCode="yyyy\-mm\-dd">
                  <c:v>44147</c:v>
                </c:pt>
                <c:pt idx="20" c:formatCode="yyyy\-mm\-dd">
                  <c:v>44146</c:v>
                </c:pt>
                <c:pt idx="21" c:formatCode="yyyy\-mm\-dd">
                  <c:v>44145</c:v>
                </c:pt>
                <c:pt idx="22" c:formatCode="yyyy\-mm\-dd">
                  <c:v>44144</c:v>
                </c:pt>
                <c:pt idx="23" c:formatCode="yyyy\-mm\-dd">
                  <c:v>44143</c:v>
                </c:pt>
                <c:pt idx="24" c:formatCode="yyyy\-mm\-dd">
                  <c:v>44142</c:v>
                </c:pt>
                <c:pt idx="25" c:formatCode="yyyy\-mm\-dd">
                  <c:v>44141</c:v>
                </c:pt>
                <c:pt idx="26" c:formatCode="yyyy\-mm\-dd">
                  <c:v>44140</c:v>
                </c:pt>
                <c:pt idx="27" c:formatCode="yyyy\-mm\-dd">
                  <c:v>44139</c:v>
                </c:pt>
                <c:pt idx="28" c:formatCode="yyyy\-mm\-dd">
                  <c:v>44138</c:v>
                </c:pt>
                <c:pt idx="29" c:formatCode="yyyy\-mm\-dd">
                  <c:v>44137</c:v>
                </c:pt>
                <c:pt idx="30" c:formatCode="yyyy\-mm\-dd">
                  <c:v>44136</c:v>
                </c:pt>
                <c:pt idx="31" c:formatCode="yyyy\-mm\-dd">
                  <c:v>44135</c:v>
                </c:pt>
                <c:pt idx="32" c:formatCode="yyyy\-mm\-dd">
                  <c:v>44134</c:v>
                </c:pt>
                <c:pt idx="33" c:formatCode="yyyy\-mm\-dd">
                  <c:v>44133</c:v>
                </c:pt>
                <c:pt idx="34" c:formatCode="yyyy\-mm\-dd">
                  <c:v>44132</c:v>
                </c:pt>
                <c:pt idx="35" c:formatCode="yyyy\-mm\-dd">
                  <c:v>44131</c:v>
                </c:pt>
                <c:pt idx="36" c:formatCode="yyyy\-mm\-dd">
                  <c:v>44130</c:v>
                </c:pt>
                <c:pt idx="37" c:formatCode="yyyy\-mm\-dd">
                  <c:v>44129</c:v>
                </c:pt>
                <c:pt idx="38" c:formatCode="yyyy\-mm\-dd">
                  <c:v>44128</c:v>
                </c:pt>
                <c:pt idx="39" c:formatCode="yyyy\-mm\-dd">
                  <c:v>44127</c:v>
                </c:pt>
                <c:pt idx="40" c:formatCode="yyyy\-mm\-dd">
                  <c:v>44126</c:v>
                </c:pt>
                <c:pt idx="41" c:formatCode="yyyy\-mm\-dd">
                  <c:v>44125</c:v>
                </c:pt>
                <c:pt idx="42" c:formatCode="yyyy\-mm\-dd">
                  <c:v>44124</c:v>
                </c:pt>
                <c:pt idx="43" c:formatCode="yyyy\-mm\-dd">
                  <c:v>44123</c:v>
                </c:pt>
                <c:pt idx="44" c:formatCode="yyyy\-mm\-dd">
                  <c:v>44122</c:v>
                </c:pt>
                <c:pt idx="45" c:formatCode="yyyy\-mm\-dd">
                  <c:v>44121</c:v>
                </c:pt>
                <c:pt idx="46" c:formatCode="yyyy\-mm\-dd">
                  <c:v>44119</c:v>
                </c:pt>
                <c:pt idx="47" c:formatCode="yyyy\-mm\-dd">
                  <c:v>44116</c:v>
                </c:pt>
                <c:pt idx="48" c:formatCode="yyyy\-mm\-dd">
                  <c:v>44113</c:v>
                </c:pt>
                <c:pt idx="49" c:formatCode="yyyy\-mm\-dd">
                  <c:v>44112</c:v>
                </c:pt>
                <c:pt idx="50" c:formatCode="yyyy\-mm\-dd">
                  <c:v>44111</c:v>
                </c:pt>
                <c:pt idx="51" c:formatCode="yyyy\-mm\-dd">
                  <c:v>44109</c:v>
                </c:pt>
                <c:pt idx="52" c:formatCode="yyyy\-mm\-dd">
                  <c:v>44106</c:v>
                </c:pt>
              </c:numCache>
            </c:numRef>
          </c:cat>
          <c:val>
            <c:numRef>
              <c:f>商城98!$N$142:$N$194</c:f>
              <c:numCache>
                <c:formatCode>#0.00%</c:formatCode>
                <c:ptCount val="53"/>
                <c:pt idx="0">
                  <c:v>0.0025</c:v>
                </c:pt>
                <c:pt idx="1">
                  <c:v>0.00964630225080386</c:v>
                </c:pt>
                <c:pt idx="2">
                  <c:v>0.00277008310249307</c:v>
                </c:pt>
                <c:pt idx="3">
                  <c:v>0.00269541778975741</c:v>
                </c:pt>
                <c:pt idx="4">
                  <c:v>0.00288184438040346</c:v>
                </c:pt>
                <c:pt idx="5" c:formatCode="General">
                  <c:v>0</c:v>
                </c:pt>
                <c:pt idx="6" c:formatCode="General">
                  <c:v>0</c:v>
                </c:pt>
                <c:pt idx="7" c:formatCode="General">
                  <c:v>0</c:v>
                </c:pt>
                <c:pt idx="8" c:formatCode="General">
                  <c:v>0</c:v>
                </c:pt>
                <c:pt idx="9">
                  <c:v>0.00290697674418605</c:v>
                </c:pt>
                <c:pt idx="10" c:formatCode="General">
                  <c:v>0</c:v>
                </c:pt>
                <c:pt idx="11" c:formatCode="General">
                  <c:v>0</c:v>
                </c:pt>
                <c:pt idx="12" c:formatCode="General">
                  <c:v>0</c:v>
                </c:pt>
                <c:pt idx="13">
                  <c:v>0.0037037037037037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>
                  <c:v>0.00416666666666667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 c:formatCode="General">
                  <c:v>0</c:v>
                </c:pt>
                <c:pt idx="20">
                  <c:v>0.0184331797235023</c:v>
                </c:pt>
                <c:pt idx="21">
                  <c:v>0.0441767068273092</c:v>
                </c:pt>
                <c:pt idx="22">
                  <c:v>0.0153256704980843</c:v>
                </c:pt>
                <c:pt idx="23" c:formatCode="General">
                  <c:v>0</c:v>
                </c:pt>
                <c:pt idx="24">
                  <c:v>0.0188679245283019</c:v>
                </c:pt>
                <c:pt idx="25">
                  <c:v>0.0167364016736402</c:v>
                </c:pt>
                <c:pt idx="26">
                  <c:v>0.0214285714285714</c:v>
                </c:pt>
                <c:pt idx="27">
                  <c:v>0.0191693290734824</c:v>
                </c:pt>
                <c:pt idx="28">
                  <c:v>0.0223048327137546</c:v>
                </c:pt>
                <c:pt idx="29">
                  <c:v>0.018348623853211</c:v>
                </c:pt>
                <c:pt idx="30">
                  <c:v>0.0454545454545455</c:v>
                </c:pt>
                <c:pt idx="31">
                  <c:v>0.0116279069767442</c:v>
                </c:pt>
                <c:pt idx="32" c:formatCode="General">
                  <c:v>0</c:v>
                </c:pt>
                <c:pt idx="33">
                  <c:v>0.0166666666666667</c:v>
                </c:pt>
                <c:pt idx="34">
                  <c:v>0.0272727272727273</c:v>
                </c:pt>
                <c:pt idx="35">
                  <c:v>0.0451612903225806</c:v>
                </c:pt>
                <c:pt idx="36">
                  <c:v>0.0168067226890756</c:v>
                </c:pt>
                <c:pt idx="37" c:formatCode="General">
                  <c:v>0</c:v>
                </c:pt>
                <c:pt idx="38">
                  <c:v>0.00709219858156028</c:v>
                </c:pt>
                <c:pt idx="39">
                  <c:v>0.0261780104712042</c:v>
                </c:pt>
                <c:pt idx="40">
                  <c:v>0.0803571428571429</c:v>
                </c:pt>
                <c:pt idx="41">
                  <c:v>0.0142857142857143</c:v>
                </c:pt>
                <c:pt idx="42">
                  <c:v>0.00961538461538462</c:v>
                </c:pt>
                <c:pt idx="43">
                  <c:v>0.0307692307692308</c:v>
                </c:pt>
                <c:pt idx="44">
                  <c:v>0.0427350427350427</c:v>
                </c:pt>
                <c:pt idx="45">
                  <c:v>0.0267857142857143</c:v>
                </c:pt>
                <c:pt idx="46">
                  <c:v>0.0128205128205128</c:v>
                </c:pt>
                <c:pt idx="47">
                  <c:v>0.0142857142857143</c:v>
                </c:pt>
                <c:pt idx="48">
                  <c:v>0.0135135135135135</c:v>
                </c:pt>
                <c:pt idx="49">
                  <c:v>0.0125</c:v>
                </c:pt>
                <c:pt idx="50">
                  <c:v>0.0153846153846154</c:v>
                </c:pt>
                <c:pt idx="51">
                  <c:v>0.0178571428571429</c:v>
                </c:pt>
                <c:pt idx="52">
                  <c:v>0.0125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超值道具2!$N$36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超值道具2!$A$37:$A$108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44153</c:v>
                </c:pt>
                <c:pt idx="25" c:formatCode="yyyy\-mm\-dd">
                  <c:v>44152</c:v>
                </c:pt>
                <c:pt idx="26" c:formatCode="yyyy\-mm\-dd">
                  <c:v>44151</c:v>
                </c:pt>
                <c:pt idx="27" c:formatCode="yyyy\-mm\-dd">
                  <c:v>44150</c:v>
                </c:pt>
                <c:pt idx="28" c:formatCode="yyyy\-mm\-dd">
                  <c:v>44149</c:v>
                </c:pt>
                <c:pt idx="29" c:formatCode="yyyy\-mm\-dd">
                  <c:v>44148</c:v>
                </c:pt>
                <c:pt idx="30" c:formatCode="yyyy\-mm\-dd">
                  <c:v>44147</c:v>
                </c:pt>
                <c:pt idx="31" c:formatCode="yyyy\-mm\-dd">
                  <c:v>44146</c:v>
                </c:pt>
                <c:pt idx="32" c:formatCode="yyyy\-mm\-dd">
                  <c:v>44145</c:v>
                </c:pt>
                <c:pt idx="33" c:formatCode="yyyy\-mm\-dd">
                  <c:v>44144</c:v>
                </c:pt>
                <c:pt idx="34" c:formatCode="yyyy\-mm\-dd">
                  <c:v>44143</c:v>
                </c:pt>
                <c:pt idx="35" c:formatCode="yyyy\-mm\-dd">
                  <c:v>44142</c:v>
                </c:pt>
                <c:pt idx="36" c:formatCode="yyyy\-mm\-dd">
                  <c:v>44141</c:v>
                </c:pt>
                <c:pt idx="37" c:formatCode="yyyy\-mm\-dd">
                  <c:v>44140</c:v>
                </c:pt>
                <c:pt idx="38" c:formatCode="yyyy\-mm\-dd">
                  <c:v>44139</c:v>
                </c:pt>
                <c:pt idx="39" c:formatCode="yyyy\-mm\-dd">
                  <c:v>44138</c:v>
                </c:pt>
                <c:pt idx="40" c:formatCode="yyyy\-mm\-dd">
                  <c:v>44137</c:v>
                </c:pt>
                <c:pt idx="41" c:formatCode="yyyy\-mm\-dd">
                  <c:v>44136</c:v>
                </c:pt>
                <c:pt idx="42" c:formatCode="yyyy\-mm\-dd">
                  <c:v>44135</c:v>
                </c:pt>
                <c:pt idx="43" c:formatCode="yyyy\-mm\-dd">
                  <c:v>44134</c:v>
                </c:pt>
                <c:pt idx="44" c:formatCode="yyyy\-mm\-dd">
                  <c:v>44133</c:v>
                </c:pt>
                <c:pt idx="45" c:formatCode="yyyy\-mm\-dd">
                  <c:v>44132</c:v>
                </c:pt>
                <c:pt idx="46" c:formatCode="yyyy\-mm\-dd">
                  <c:v>44131</c:v>
                </c:pt>
                <c:pt idx="47" c:formatCode="yyyy\-mm\-dd">
                  <c:v>44130</c:v>
                </c:pt>
                <c:pt idx="48" c:formatCode="yyyy\-mm\-dd">
                  <c:v>44129</c:v>
                </c:pt>
                <c:pt idx="49" c:formatCode="yyyy\-mm\-dd">
                  <c:v>44128</c:v>
                </c:pt>
                <c:pt idx="50" c:formatCode="yyyy\-mm\-dd">
                  <c:v>44127</c:v>
                </c:pt>
                <c:pt idx="51" c:formatCode="yyyy\-mm\-dd">
                  <c:v>44126</c:v>
                </c:pt>
                <c:pt idx="52" c:formatCode="yyyy\-mm\-dd">
                  <c:v>44125</c:v>
                </c:pt>
                <c:pt idx="53" c:formatCode="yyyy\-mm\-dd">
                  <c:v>44124</c:v>
                </c:pt>
                <c:pt idx="54" c:formatCode="yyyy\-mm\-dd">
                  <c:v>44123</c:v>
                </c:pt>
                <c:pt idx="55" c:formatCode="yyyy\-mm\-dd">
                  <c:v>44122</c:v>
                </c:pt>
                <c:pt idx="56" c:formatCode="yyyy\-mm\-dd">
                  <c:v>44121</c:v>
                </c:pt>
                <c:pt idx="57" c:formatCode="yyyy\-mm\-dd">
                  <c:v>44120</c:v>
                </c:pt>
                <c:pt idx="58" c:formatCode="yyyy\-mm\-dd">
                  <c:v>44119</c:v>
                </c:pt>
                <c:pt idx="59" c:formatCode="yyyy\-mm\-dd">
                  <c:v>44118</c:v>
                </c:pt>
                <c:pt idx="60" c:formatCode="yyyy\-mm\-dd">
                  <c:v>44117</c:v>
                </c:pt>
                <c:pt idx="61" c:formatCode="yyyy\-mm\-dd">
                  <c:v>44116</c:v>
                </c:pt>
                <c:pt idx="62" c:formatCode="yyyy\-mm\-dd">
                  <c:v>44115</c:v>
                </c:pt>
                <c:pt idx="63" c:formatCode="yyyy\-mm\-dd">
                  <c:v>44114</c:v>
                </c:pt>
                <c:pt idx="64" c:formatCode="yyyy\-mm\-dd">
                  <c:v>44113</c:v>
                </c:pt>
                <c:pt idx="65" c:formatCode="yyyy\-mm\-dd">
                  <c:v>44112</c:v>
                </c:pt>
                <c:pt idx="66" c:formatCode="yyyy\-mm\-dd">
                  <c:v>44111</c:v>
                </c:pt>
                <c:pt idx="67" c:formatCode="yyyy\-mm\-dd">
                  <c:v>44110</c:v>
                </c:pt>
                <c:pt idx="68" c:formatCode="yyyy\-mm\-dd">
                  <c:v>44109</c:v>
                </c:pt>
                <c:pt idx="69" c:formatCode="yyyy\-mm\-dd">
                  <c:v>44108</c:v>
                </c:pt>
                <c:pt idx="70" c:formatCode="yyyy\-mm\-dd">
                  <c:v>44107</c:v>
                </c:pt>
                <c:pt idx="71" c:formatCode="yyyy\-mm\-dd">
                  <c:v>44106</c:v>
                </c:pt>
              </c:numCache>
            </c:numRef>
          </c:cat>
          <c:val>
            <c:numRef>
              <c:f>超值道具2!$N$37:$N$108</c:f>
              <c:numCache>
                <c:formatCode>#0.00%</c:formatCode>
                <c:ptCount val="72"/>
                <c:pt idx="0">
                  <c:v>0.00615384615384615</c:v>
                </c:pt>
                <c:pt idx="1">
                  <c:v>0.01</c:v>
                </c:pt>
                <c:pt idx="2">
                  <c:v>0.0128617363344051</c:v>
                </c:pt>
                <c:pt idx="3">
                  <c:v>0.00277008310249307</c:v>
                </c:pt>
                <c:pt idx="4">
                  <c:v>0.0145348837209302</c:v>
                </c:pt>
                <c:pt idx="5">
                  <c:v>0.00273224043715847</c:v>
                </c:pt>
                <c:pt idx="6">
                  <c:v>0</c:v>
                </c:pt>
                <c:pt idx="7">
                  <c:v>0.00269541778975741</c:v>
                </c:pt>
                <c:pt idx="8">
                  <c:v>0.00578034682080925</c:v>
                </c:pt>
                <c:pt idx="9">
                  <c:v>0.0172910662824208</c:v>
                </c:pt>
                <c:pt idx="10">
                  <c:v>0.0065359477124183</c:v>
                </c:pt>
                <c:pt idx="11">
                  <c:v>0.00638977635782748</c:v>
                </c:pt>
                <c:pt idx="12">
                  <c:v>0.00673400673400673</c:v>
                </c:pt>
                <c:pt idx="13">
                  <c:v>0.003690036900369</c:v>
                </c:pt>
                <c:pt idx="14">
                  <c:v>0.00467289719626168</c:v>
                </c:pt>
                <c:pt idx="15">
                  <c:v>0.00327868852459016</c:v>
                </c:pt>
                <c:pt idx="16">
                  <c:v>0.00655737704918033</c:v>
                </c:pt>
                <c:pt idx="17">
                  <c:v>0.003584229390681</c:v>
                </c:pt>
                <c:pt idx="18">
                  <c:v>0</c:v>
                </c:pt>
                <c:pt idx="19">
                  <c:v>0.00872093023255814</c:v>
                </c:pt>
                <c:pt idx="20">
                  <c:v>0.0072463768115942</c:v>
                </c:pt>
                <c:pt idx="21">
                  <c:v>0.0122950819672131</c:v>
                </c:pt>
                <c:pt idx="22">
                  <c:v>0.00769230769230769</c:v>
                </c:pt>
                <c:pt idx="23">
                  <c:v>0.0037037037037037</c:v>
                </c:pt>
                <c:pt idx="24">
                  <c:v>0.0037037037037037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0.00940438871473354</c:v>
                </c:pt>
                <c:pt idx="29">
                  <c:v>0.00763358778625954</c:v>
                </c:pt>
                <c:pt idx="30">
                  <c:v>0.00854700854700855</c:v>
                </c:pt>
                <c:pt idx="32">
                  <c:v>0</c:v>
                </c:pt>
                <c:pt idx="33">
                  <c:v>0</c:v>
                </c:pt>
                <c:pt idx="34">
                  <c:v>0.00446428571428571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0.00319488817891374</c:v>
                </c:pt>
                <c:pt idx="39">
                  <c:v>0.00371747211895911</c:v>
                </c:pt>
                <c:pt idx="40">
                  <c:v>0.00611620795107034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0.00909090909090909</c:v>
                </c:pt>
                <c:pt idx="46">
                  <c:v>0.00645161290322581</c:v>
                </c:pt>
                <c:pt idx="47">
                  <c:v>0</c:v>
                </c:pt>
                <c:pt idx="48">
                  <c:v>0.00694444444444444</c:v>
                </c:pt>
                <c:pt idx="49">
                  <c:v>0.00709219858156028</c:v>
                </c:pt>
                <c:pt idx="50">
                  <c:v>0.00523560209424084</c:v>
                </c:pt>
                <c:pt idx="51">
                  <c:v>0</c:v>
                </c:pt>
                <c:pt idx="52">
                  <c:v>0.00714285714285714</c:v>
                </c:pt>
                <c:pt idx="53">
                  <c:v>0.00961538461538462</c:v>
                </c:pt>
                <c:pt idx="54">
                  <c:v>0.0153846153846154</c:v>
                </c:pt>
                <c:pt idx="55">
                  <c:v>0</c:v>
                </c:pt>
                <c:pt idx="56">
                  <c:v>0.0178571428571429</c:v>
                </c:pt>
                <c:pt idx="57">
                  <c:v>0.0161290322580645</c:v>
                </c:pt>
                <c:pt idx="58">
                  <c:v>0.0212765957446809</c:v>
                </c:pt>
                <c:pt idx="59">
                  <c:v>0.0344827586206897</c:v>
                </c:pt>
                <c:pt idx="60">
                  <c:v>0.0714285714285714</c:v>
                </c:pt>
                <c:pt idx="61">
                  <c:v>0.111111111111111</c:v>
                </c:pt>
                <c:pt idx="62">
                  <c:v>0.128571428571429</c:v>
                </c:pt>
                <c:pt idx="63">
                  <c:v>0.135135135135135</c:v>
                </c:pt>
                <c:pt idx="64">
                  <c:v>0.1375</c:v>
                </c:pt>
                <c:pt idx="65">
                  <c:v>0.138461538461538</c:v>
                </c:pt>
                <c:pt idx="66">
                  <c:v>0.114285714285714</c:v>
                </c:pt>
                <c:pt idx="67">
                  <c:v>0.0892857142857143</c:v>
                </c:pt>
                <c:pt idx="68">
                  <c:v>0.0588235294117647</c:v>
                </c:pt>
                <c:pt idx="69">
                  <c:v>0.0597014925373134</c:v>
                </c:pt>
                <c:pt idx="70">
                  <c:v>0.0375</c:v>
                </c:pt>
                <c:pt idx="71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商城98!$I$36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商城98!$A$37:$A$101</c:f>
              <c:numCache>
                <c:formatCode>yyyy\-mm\-dd</c:formatCode>
                <c:ptCount val="65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44112</c:v>
                </c:pt>
                <c:pt idx="61" c:formatCode="yyyy\-mm\-dd">
                  <c:v>44110</c:v>
                </c:pt>
                <c:pt idx="62" c:formatCode="yyyy\-mm\-dd">
                  <c:v>44109</c:v>
                </c:pt>
                <c:pt idx="63" c:formatCode="yyyy\-mm\-dd">
                  <c:v>44107</c:v>
                </c:pt>
                <c:pt idx="64" c:formatCode="yyyy\-mm\-dd">
                  <c:v>44105</c:v>
                </c:pt>
              </c:numCache>
            </c:numRef>
          </c:cat>
          <c:val>
            <c:numRef>
              <c:f>商城98!$I$37:$I$101</c:f>
              <c:numCache>
                <c:formatCode>General</c:formatCode>
                <c:ptCount val="65"/>
                <c:pt idx="0">
                  <c:v>980</c:v>
                </c:pt>
                <c:pt idx="1">
                  <c:v>784</c:v>
                </c:pt>
                <c:pt idx="2">
                  <c:v>980</c:v>
                </c:pt>
                <c:pt idx="3">
                  <c:v>1274</c:v>
                </c:pt>
                <c:pt idx="4">
                  <c:v>392</c:v>
                </c:pt>
                <c:pt idx="5">
                  <c:v>588</c:v>
                </c:pt>
                <c:pt idx="6">
                  <c:v>686</c:v>
                </c:pt>
                <c:pt idx="7">
                  <c:v>98</c:v>
                </c:pt>
                <c:pt idx="8">
                  <c:v>882</c:v>
                </c:pt>
                <c:pt idx="9">
                  <c:v>588</c:v>
                </c:pt>
                <c:pt idx="10">
                  <c:v>784</c:v>
                </c:pt>
                <c:pt idx="11">
                  <c:v>98</c:v>
                </c:pt>
                <c:pt idx="12">
                  <c:v>0</c:v>
                </c:pt>
                <c:pt idx="13">
                  <c:v>1078</c:v>
                </c:pt>
                <c:pt idx="14">
                  <c:v>1078</c:v>
                </c:pt>
                <c:pt idx="15">
                  <c:v>1078</c:v>
                </c:pt>
                <c:pt idx="16">
                  <c:v>1176</c:v>
                </c:pt>
                <c:pt idx="17">
                  <c:v>490</c:v>
                </c:pt>
                <c:pt idx="18">
                  <c:v>588</c:v>
                </c:pt>
                <c:pt idx="19">
                  <c:v>588</c:v>
                </c:pt>
                <c:pt idx="20">
                  <c:v>1372</c:v>
                </c:pt>
                <c:pt idx="21">
                  <c:v>490</c:v>
                </c:pt>
                <c:pt idx="22">
                  <c:v>1078</c:v>
                </c:pt>
                <c:pt idx="23">
                  <c:v>686</c:v>
                </c:pt>
                <c:pt idx="24">
                  <c:v>196</c:v>
                </c:pt>
                <c:pt idx="25">
                  <c:v>392</c:v>
                </c:pt>
                <c:pt idx="26">
                  <c:v>294</c:v>
                </c:pt>
                <c:pt idx="27">
                  <c:v>588</c:v>
                </c:pt>
                <c:pt idx="28">
                  <c:v>1176</c:v>
                </c:pt>
                <c:pt idx="29">
                  <c:v>588</c:v>
                </c:pt>
                <c:pt idx="30">
                  <c:v>686</c:v>
                </c:pt>
                <c:pt idx="31">
                  <c:v>882</c:v>
                </c:pt>
                <c:pt idx="32">
                  <c:v>686</c:v>
                </c:pt>
                <c:pt idx="33">
                  <c:v>392</c:v>
                </c:pt>
                <c:pt idx="34">
                  <c:v>784</c:v>
                </c:pt>
                <c:pt idx="35">
                  <c:v>784</c:v>
                </c:pt>
                <c:pt idx="36">
                  <c:v>1078</c:v>
                </c:pt>
                <c:pt idx="37">
                  <c:v>1274</c:v>
                </c:pt>
                <c:pt idx="38">
                  <c:v>1568</c:v>
                </c:pt>
                <c:pt idx="39">
                  <c:v>392</c:v>
                </c:pt>
                <c:pt idx="40">
                  <c:v>784</c:v>
                </c:pt>
                <c:pt idx="41">
                  <c:v>588</c:v>
                </c:pt>
                <c:pt idx="42">
                  <c:v>98</c:v>
                </c:pt>
                <c:pt idx="43">
                  <c:v>392</c:v>
                </c:pt>
                <c:pt idx="44">
                  <c:v>294</c:v>
                </c:pt>
                <c:pt idx="45">
                  <c:v>196</c:v>
                </c:pt>
                <c:pt idx="46">
                  <c:v>98</c:v>
                </c:pt>
                <c:pt idx="47">
                  <c:v>490</c:v>
                </c:pt>
                <c:pt idx="48">
                  <c:v>196</c:v>
                </c:pt>
                <c:pt idx="49">
                  <c:v>98</c:v>
                </c:pt>
                <c:pt idx="50">
                  <c:v>294</c:v>
                </c:pt>
                <c:pt idx="51">
                  <c:v>784</c:v>
                </c:pt>
                <c:pt idx="52">
                  <c:v>294</c:v>
                </c:pt>
                <c:pt idx="53">
                  <c:v>98</c:v>
                </c:pt>
                <c:pt idx="54">
                  <c:v>294</c:v>
                </c:pt>
                <c:pt idx="55">
                  <c:v>784</c:v>
                </c:pt>
                <c:pt idx="56">
                  <c:v>196</c:v>
                </c:pt>
                <c:pt idx="57">
                  <c:v>588</c:v>
                </c:pt>
                <c:pt idx="58">
                  <c:v>196</c:v>
                </c:pt>
                <c:pt idx="59">
                  <c:v>98</c:v>
                </c:pt>
                <c:pt idx="60">
                  <c:v>294</c:v>
                </c:pt>
                <c:pt idx="61">
                  <c:v>98</c:v>
                </c:pt>
                <c:pt idx="62">
                  <c:v>98</c:v>
                </c:pt>
                <c:pt idx="63">
                  <c:v>196</c:v>
                </c:pt>
                <c:pt idx="64">
                  <c:v>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商城98!$I$36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商城98!$A$142:$A$194</c:f>
              <c:numCache>
                <c:formatCode>yyyy\-mm\-dd</c:formatCode>
                <c:ptCount val="53"/>
                <c:pt idx="0" c:formatCode="yyyy\-mm\-dd">
                  <c:v>44175</c:v>
                </c:pt>
                <c:pt idx="1" c:formatCode="yyyy\-mm\-dd">
                  <c:v>44174</c:v>
                </c:pt>
                <c:pt idx="2" c:formatCode="yyyy\-mm\-dd">
                  <c:v>44173</c:v>
                </c:pt>
                <c:pt idx="3" c:formatCode="yyyy\-mm\-dd">
                  <c:v>44169</c:v>
                </c:pt>
                <c:pt idx="4" c:formatCode="yyyy\-mm\-dd">
                  <c:v>44167</c:v>
                </c:pt>
                <c:pt idx="5" c:formatCode="yyyy\-mm\-dd">
                  <c:v>44161</c:v>
                </c:pt>
                <c:pt idx="6" c:formatCode="yyyy\-mm\-dd">
                  <c:v>44160</c:v>
                </c:pt>
                <c:pt idx="7" c:formatCode="yyyy\-mm\-dd">
                  <c:v>44159</c:v>
                </c:pt>
                <c:pt idx="8" c:formatCode="yyyy\-mm\-dd">
                  <c:v>44158</c:v>
                </c:pt>
                <c:pt idx="9" c:formatCode="yyyy\-mm\-dd">
                  <c:v>44157</c:v>
                </c:pt>
                <c:pt idx="10" c:formatCode="yyyy\-mm\-dd">
                  <c:v>44156</c:v>
                </c:pt>
                <c:pt idx="11" c:formatCode="yyyy\-mm\-dd">
                  <c:v>44155</c:v>
                </c:pt>
                <c:pt idx="12" c:formatCode="yyyy\-mm\-dd">
                  <c:v>44154</c:v>
                </c:pt>
                <c:pt idx="13" c:formatCode="yyyy\-mm\-dd">
                  <c:v>44153</c:v>
                </c:pt>
                <c:pt idx="14" c:formatCode="yyyy\-mm\-dd">
                  <c:v>44152</c:v>
                </c:pt>
                <c:pt idx="15" c:formatCode="yyyy\-mm\-dd">
                  <c:v>44151</c:v>
                </c:pt>
                <c:pt idx="16" c:formatCode="yyyy\-mm\-dd">
                  <c:v>44150</c:v>
                </c:pt>
                <c:pt idx="17" c:formatCode="yyyy\-mm\-dd">
                  <c:v>44149</c:v>
                </c:pt>
                <c:pt idx="18" c:formatCode="yyyy\-mm\-dd">
                  <c:v>44148</c:v>
                </c:pt>
                <c:pt idx="19" c:formatCode="yyyy\-mm\-dd">
                  <c:v>44147</c:v>
                </c:pt>
                <c:pt idx="20" c:formatCode="yyyy\-mm\-dd">
                  <c:v>44146</c:v>
                </c:pt>
                <c:pt idx="21" c:formatCode="yyyy\-mm\-dd">
                  <c:v>44145</c:v>
                </c:pt>
                <c:pt idx="22" c:formatCode="yyyy\-mm\-dd">
                  <c:v>44144</c:v>
                </c:pt>
                <c:pt idx="23" c:formatCode="yyyy\-mm\-dd">
                  <c:v>44143</c:v>
                </c:pt>
                <c:pt idx="24" c:formatCode="yyyy\-mm\-dd">
                  <c:v>44142</c:v>
                </c:pt>
                <c:pt idx="25" c:formatCode="yyyy\-mm\-dd">
                  <c:v>44141</c:v>
                </c:pt>
                <c:pt idx="26" c:formatCode="yyyy\-mm\-dd">
                  <c:v>44140</c:v>
                </c:pt>
                <c:pt idx="27" c:formatCode="yyyy\-mm\-dd">
                  <c:v>44139</c:v>
                </c:pt>
                <c:pt idx="28" c:formatCode="yyyy\-mm\-dd">
                  <c:v>44138</c:v>
                </c:pt>
                <c:pt idx="29" c:formatCode="yyyy\-mm\-dd">
                  <c:v>44137</c:v>
                </c:pt>
                <c:pt idx="30" c:formatCode="yyyy\-mm\-dd">
                  <c:v>44136</c:v>
                </c:pt>
                <c:pt idx="31" c:formatCode="yyyy\-mm\-dd">
                  <c:v>44135</c:v>
                </c:pt>
                <c:pt idx="32" c:formatCode="yyyy\-mm\-dd">
                  <c:v>44134</c:v>
                </c:pt>
                <c:pt idx="33" c:formatCode="yyyy\-mm\-dd">
                  <c:v>44133</c:v>
                </c:pt>
                <c:pt idx="34" c:formatCode="yyyy\-mm\-dd">
                  <c:v>44132</c:v>
                </c:pt>
                <c:pt idx="35" c:formatCode="yyyy\-mm\-dd">
                  <c:v>44131</c:v>
                </c:pt>
                <c:pt idx="36" c:formatCode="yyyy\-mm\-dd">
                  <c:v>44130</c:v>
                </c:pt>
                <c:pt idx="37" c:formatCode="yyyy\-mm\-dd">
                  <c:v>44129</c:v>
                </c:pt>
                <c:pt idx="38" c:formatCode="yyyy\-mm\-dd">
                  <c:v>44128</c:v>
                </c:pt>
                <c:pt idx="39" c:formatCode="yyyy\-mm\-dd">
                  <c:v>44127</c:v>
                </c:pt>
                <c:pt idx="40" c:formatCode="yyyy\-mm\-dd">
                  <c:v>44126</c:v>
                </c:pt>
                <c:pt idx="41" c:formatCode="yyyy\-mm\-dd">
                  <c:v>44125</c:v>
                </c:pt>
                <c:pt idx="42" c:formatCode="yyyy\-mm\-dd">
                  <c:v>44124</c:v>
                </c:pt>
                <c:pt idx="43" c:formatCode="yyyy\-mm\-dd">
                  <c:v>44123</c:v>
                </c:pt>
                <c:pt idx="44" c:formatCode="yyyy\-mm\-dd">
                  <c:v>44122</c:v>
                </c:pt>
                <c:pt idx="45" c:formatCode="yyyy\-mm\-dd">
                  <c:v>44121</c:v>
                </c:pt>
                <c:pt idx="46" c:formatCode="yyyy\-mm\-dd">
                  <c:v>44119</c:v>
                </c:pt>
                <c:pt idx="47" c:formatCode="yyyy\-mm\-dd">
                  <c:v>44116</c:v>
                </c:pt>
                <c:pt idx="48" c:formatCode="yyyy\-mm\-dd">
                  <c:v>44113</c:v>
                </c:pt>
                <c:pt idx="49" c:formatCode="yyyy\-mm\-dd">
                  <c:v>44112</c:v>
                </c:pt>
                <c:pt idx="50" c:formatCode="yyyy\-mm\-dd">
                  <c:v>44111</c:v>
                </c:pt>
                <c:pt idx="51" c:formatCode="yyyy\-mm\-dd">
                  <c:v>44109</c:v>
                </c:pt>
                <c:pt idx="52" c:formatCode="yyyy\-mm\-dd">
                  <c:v>44106</c:v>
                </c:pt>
              </c:numCache>
            </c:numRef>
          </c:cat>
          <c:val>
            <c:numRef>
              <c:f>商城98!$I$142:$I$194</c:f>
              <c:numCache>
                <c:formatCode>General</c:formatCode>
                <c:ptCount val="53"/>
                <c:pt idx="0">
                  <c:v>98</c:v>
                </c:pt>
                <c:pt idx="1">
                  <c:v>294</c:v>
                </c:pt>
                <c:pt idx="2">
                  <c:v>98</c:v>
                </c:pt>
                <c:pt idx="3">
                  <c:v>98</c:v>
                </c:pt>
                <c:pt idx="4">
                  <c:v>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98</c:v>
                </c:pt>
                <c:pt idx="14">
                  <c:v>0</c:v>
                </c:pt>
                <c:pt idx="15">
                  <c:v>0</c:v>
                </c:pt>
                <c:pt idx="16">
                  <c:v>98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392</c:v>
                </c:pt>
                <c:pt idx="21">
                  <c:v>1078</c:v>
                </c:pt>
                <c:pt idx="22">
                  <c:v>392</c:v>
                </c:pt>
                <c:pt idx="23">
                  <c:v>0</c:v>
                </c:pt>
                <c:pt idx="24">
                  <c:v>392</c:v>
                </c:pt>
                <c:pt idx="25">
                  <c:v>392</c:v>
                </c:pt>
                <c:pt idx="26">
                  <c:v>588</c:v>
                </c:pt>
                <c:pt idx="27">
                  <c:v>588</c:v>
                </c:pt>
                <c:pt idx="28">
                  <c:v>588</c:v>
                </c:pt>
                <c:pt idx="29">
                  <c:v>588</c:v>
                </c:pt>
                <c:pt idx="30">
                  <c:v>1274</c:v>
                </c:pt>
                <c:pt idx="31">
                  <c:v>294</c:v>
                </c:pt>
                <c:pt idx="33">
                  <c:v>294</c:v>
                </c:pt>
                <c:pt idx="34">
                  <c:v>294</c:v>
                </c:pt>
                <c:pt idx="35">
                  <c:v>686</c:v>
                </c:pt>
                <c:pt idx="36">
                  <c:v>196</c:v>
                </c:pt>
                <c:pt idx="38">
                  <c:v>98</c:v>
                </c:pt>
                <c:pt idx="39">
                  <c:v>490</c:v>
                </c:pt>
                <c:pt idx="40">
                  <c:v>882</c:v>
                </c:pt>
                <c:pt idx="41">
                  <c:v>196</c:v>
                </c:pt>
                <c:pt idx="42">
                  <c:v>98</c:v>
                </c:pt>
                <c:pt idx="43">
                  <c:v>196</c:v>
                </c:pt>
                <c:pt idx="44">
                  <c:v>490</c:v>
                </c:pt>
                <c:pt idx="45">
                  <c:v>294</c:v>
                </c:pt>
                <c:pt idx="46">
                  <c:v>98</c:v>
                </c:pt>
                <c:pt idx="47">
                  <c:v>98</c:v>
                </c:pt>
                <c:pt idx="48">
                  <c:v>98</c:v>
                </c:pt>
                <c:pt idx="49">
                  <c:v>98</c:v>
                </c:pt>
                <c:pt idx="50">
                  <c:v>98</c:v>
                </c:pt>
                <c:pt idx="51">
                  <c:v>98</c:v>
                </c:pt>
                <c:pt idx="52">
                  <c:v>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首充特惠!$H$37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首充特惠!$A$38:$A$109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首充特惠!$H$38:$H$109</c:f>
              <c:numCache>
                <c:formatCode>General</c:formatCode>
                <c:ptCount val="72"/>
                <c:pt idx="0">
                  <c:v>32</c:v>
                </c:pt>
                <c:pt idx="1">
                  <c:v>31</c:v>
                </c:pt>
                <c:pt idx="2">
                  <c:v>37</c:v>
                </c:pt>
                <c:pt idx="3">
                  <c:v>35</c:v>
                </c:pt>
                <c:pt idx="4">
                  <c:v>42</c:v>
                </c:pt>
                <c:pt idx="5">
                  <c:v>33</c:v>
                </c:pt>
                <c:pt idx="6">
                  <c:v>25</c:v>
                </c:pt>
                <c:pt idx="7">
                  <c:v>38</c:v>
                </c:pt>
                <c:pt idx="8">
                  <c:v>38</c:v>
                </c:pt>
                <c:pt idx="9">
                  <c:v>29</c:v>
                </c:pt>
                <c:pt idx="10">
                  <c:v>39</c:v>
                </c:pt>
                <c:pt idx="11">
                  <c:v>20</c:v>
                </c:pt>
                <c:pt idx="12">
                  <c:v>37</c:v>
                </c:pt>
                <c:pt idx="13">
                  <c:v>26</c:v>
                </c:pt>
                <c:pt idx="14">
                  <c:v>21</c:v>
                </c:pt>
                <c:pt idx="15">
                  <c:v>37</c:v>
                </c:pt>
                <c:pt idx="16">
                  <c:v>43</c:v>
                </c:pt>
                <c:pt idx="17">
                  <c:v>34</c:v>
                </c:pt>
                <c:pt idx="18">
                  <c:v>43</c:v>
                </c:pt>
                <c:pt idx="19">
                  <c:v>35</c:v>
                </c:pt>
                <c:pt idx="20">
                  <c:v>39</c:v>
                </c:pt>
                <c:pt idx="21">
                  <c:v>34</c:v>
                </c:pt>
                <c:pt idx="22">
                  <c:v>34</c:v>
                </c:pt>
                <c:pt idx="23">
                  <c:v>46</c:v>
                </c:pt>
                <c:pt idx="24">
                  <c:v>47</c:v>
                </c:pt>
                <c:pt idx="25">
                  <c:v>41</c:v>
                </c:pt>
                <c:pt idx="26">
                  <c:v>30</c:v>
                </c:pt>
                <c:pt idx="27">
                  <c:v>49</c:v>
                </c:pt>
                <c:pt idx="28">
                  <c:v>45</c:v>
                </c:pt>
                <c:pt idx="29">
                  <c:v>36</c:v>
                </c:pt>
                <c:pt idx="30">
                  <c:v>29</c:v>
                </c:pt>
                <c:pt idx="31">
                  <c:v>28</c:v>
                </c:pt>
                <c:pt idx="32">
                  <c:v>42</c:v>
                </c:pt>
                <c:pt idx="33">
                  <c:v>26</c:v>
                </c:pt>
                <c:pt idx="34">
                  <c:v>27</c:v>
                </c:pt>
                <c:pt idx="35">
                  <c:v>40</c:v>
                </c:pt>
                <c:pt idx="36">
                  <c:v>38</c:v>
                </c:pt>
                <c:pt idx="37">
                  <c:v>44</c:v>
                </c:pt>
                <c:pt idx="38">
                  <c:v>41</c:v>
                </c:pt>
                <c:pt idx="39">
                  <c:v>58</c:v>
                </c:pt>
                <c:pt idx="40">
                  <c:v>51</c:v>
                </c:pt>
                <c:pt idx="41">
                  <c:v>66</c:v>
                </c:pt>
                <c:pt idx="42">
                  <c:v>42</c:v>
                </c:pt>
                <c:pt idx="43">
                  <c:v>40</c:v>
                </c:pt>
                <c:pt idx="44">
                  <c:v>15</c:v>
                </c:pt>
                <c:pt idx="45">
                  <c:v>26</c:v>
                </c:pt>
                <c:pt idx="46">
                  <c:v>17</c:v>
                </c:pt>
                <c:pt idx="47">
                  <c:v>25</c:v>
                </c:pt>
                <c:pt idx="48">
                  <c:v>16</c:v>
                </c:pt>
                <c:pt idx="49">
                  <c:v>23</c:v>
                </c:pt>
                <c:pt idx="50">
                  <c:v>20</c:v>
                </c:pt>
                <c:pt idx="51">
                  <c:v>15</c:v>
                </c:pt>
                <c:pt idx="52">
                  <c:v>19</c:v>
                </c:pt>
                <c:pt idx="53">
                  <c:v>8</c:v>
                </c:pt>
                <c:pt idx="54">
                  <c:v>22</c:v>
                </c:pt>
                <c:pt idx="55">
                  <c:v>19</c:v>
                </c:pt>
                <c:pt idx="56">
                  <c:v>14</c:v>
                </c:pt>
                <c:pt idx="57">
                  <c:v>15</c:v>
                </c:pt>
                <c:pt idx="58">
                  <c:v>10</c:v>
                </c:pt>
                <c:pt idx="59">
                  <c:v>17</c:v>
                </c:pt>
                <c:pt idx="60">
                  <c:v>11</c:v>
                </c:pt>
                <c:pt idx="61">
                  <c:v>14</c:v>
                </c:pt>
                <c:pt idx="62">
                  <c:v>10</c:v>
                </c:pt>
                <c:pt idx="63">
                  <c:v>9</c:v>
                </c:pt>
                <c:pt idx="64">
                  <c:v>5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11</c:v>
                </c:pt>
                <c:pt idx="69">
                  <c:v>15</c:v>
                </c:pt>
                <c:pt idx="70">
                  <c:v>13</c:v>
                </c:pt>
                <c:pt idx="71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首充特惠!$K$37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首充特惠!$A$38:$A$107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</c:numCache>
            </c:numRef>
          </c:cat>
          <c:val>
            <c:numRef>
              <c:f>首充特惠!$K$38:$K$107</c:f>
              <c:numCache>
                <c:formatCode>General</c:formatCode>
                <c:ptCount val="70"/>
                <c:pt idx="0">
                  <c:v>32</c:v>
                </c:pt>
                <c:pt idx="1">
                  <c:v>31</c:v>
                </c:pt>
                <c:pt idx="2">
                  <c:v>37</c:v>
                </c:pt>
                <c:pt idx="3">
                  <c:v>35</c:v>
                </c:pt>
                <c:pt idx="4">
                  <c:v>42</c:v>
                </c:pt>
                <c:pt idx="5">
                  <c:v>33</c:v>
                </c:pt>
                <c:pt idx="6">
                  <c:v>25</c:v>
                </c:pt>
                <c:pt idx="7">
                  <c:v>38</c:v>
                </c:pt>
                <c:pt idx="8">
                  <c:v>38</c:v>
                </c:pt>
                <c:pt idx="9">
                  <c:v>29</c:v>
                </c:pt>
                <c:pt idx="10">
                  <c:v>39</c:v>
                </c:pt>
                <c:pt idx="11">
                  <c:v>20</c:v>
                </c:pt>
                <c:pt idx="12">
                  <c:v>37</c:v>
                </c:pt>
                <c:pt idx="13">
                  <c:v>26</c:v>
                </c:pt>
                <c:pt idx="14">
                  <c:v>21</c:v>
                </c:pt>
                <c:pt idx="15">
                  <c:v>37</c:v>
                </c:pt>
                <c:pt idx="16">
                  <c:v>43</c:v>
                </c:pt>
                <c:pt idx="17">
                  <c:v>34</c:v>
                </c:pt>
                <c:pt idx="18">
                  <c:v>43</c:v>
                </c:pt>
                <c:pt idx="19">
                  <c:v>35</c:v>
                </c:pt>
                <c:pt idx="20">
                  <c:v>39</c:v>
                </c:pt>
                <c:pt idx="21">
                  <c:v>34</c:v>
                </c:pt>
                <c:pt idx="22">
                  <c:v>34</c:v>
                </c:pt>
                <c:pt idx="23">
                  <c:v>47</c:v>
                </c:pt>
                <c:pt idx="24">
                  <c:v>47</c:v>
                </c:pt>
                <c:pt idx="25">
                  <c:v>41</c:v>
                </c:pt>
                <c:pt idx="26">
                  <c:v>30</c:v>
                </c:pt>
                <c:pt idx="27">
                  <c:v>49</c:v>
                </c:pt>
                <c:pt idx="28">
                  <c:v>45</c:v>
                </c:pt>
                <c:pt idx="29">
                  <c:v>36</c:v>
                </c:pt>
                <c:pt idx="30">
                  <c:v>29</c:v>
                </c:pt>
                <c:pt idx="31">
                  <c:v>28</c:v>
                </c:pt>
                <c:pt idx="32">
                  <c:v>42</c:v>
                </c:pt>
                <c:pt idx="33">
                  <c:v>26</c:v>
                </c:pt>
                <c:pt idx="34">
                  <c:v>27</c:v>
                </c:pt>
                <c:pt idx="35">
                  <c:v>40</c:v>
                </c:pt>
                <c:pt idx="36">
                  <c:v>38</c:v>
                </c:pt>
                <c:pt idx="37">
                  <c:v>44</c:v>
                </c:pt>
                <c:pt idx="38">
                  <c:v>42</c:v>
                </c:pt>
                <c:pt idx="39">
                  <c:v>58</c:v>
                </c:pt>
                <c:pt idx="40">
                  <c:v>51</c:v>
                </c:pt>
                <c:pt idx="41">
                  <c:v>68</c:v>
                </c:pt>
                <c:pt idx="42">
                  <c:v>42</c:v>
                </c:pt>
                <c:pt idx="43">
                  <c:v>40</c:v>
                </c:pt>
                <c:pt idx="44">
                  <c:v>15</c:v>
                </c:pt>
                <c:pt idx="45">
                  <c:v>26</c:v>
                </c:pt>
                <c:pt idx="46">
                  <c:v>17</c:v>
                </c:pt>
                <c:pt idx="47">
                  <c:v>25</c:v>
                </c:pt>
                <c:pt idx="48">
                  <c:v>16</c:v>
                </c:pt>
                <c:pt idx="49">
                  <c:v>23</c:v>
                </c:pt>
                <c:pt idx="50">
                  <c:v>20</c:v>
                </c:pt>
                <c:pt idx="51">
                  <c:v>15</c:v>
                </c:pt>
                <c:pt idx="52">
                  <c:v>19</c:v>
                </c:pt>
                <c:pt idx="53">
                  <c:v>8</c:v>
                </c:pt>
                <c:pt idx="54">
                  <c:v>22</c:v>
                </c:pt>
                <c:pt idx="55">
                  <c:v>19</c:v>
                </c:pt>
                <c:pt idx="56">
                  <c:v>14</c:v>
                </c:pt>
                <c:pt idx="57">
                  <c:v>15</c:v>
                </c:pt>
                <c:pt idx="58">
                  <c:v>10</c:v>
                </c:pt>
                <c:pt idx="59">
                  <c:v>17</c:v>
                </c:pt>
                <c:pt idx="60">
                  <c:v>11</c:v>
                </c:pt>
                <c:pt idx="61">
                  <c:v>14</c:v>
                </c:pt>
                <c:pt idx="62">
                  <c:v>10</c:v>
                </c:pt>
                <c:pt idx="63">
                  <c:v>9</c:v>
                </c:pt>
                <c:pt idx="64">
                  <c:v>5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11</c:v>
                </c:pt>
                <c:pt idx="69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首充特惠!$L$37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首充特惠!$A$38:$A$109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首充特惠!$L$38:$L$109</c:f>
              <c:numCache>
                <c:formatCode>#0.00%</c:formatCode>
                <c:ptCount val="72"/>
                <c:pt idx="0">
                  <c:v>0.223776223776224</c:v>
                </c:pt>
                <c:pt idx="1">
                  <c:v>0.212328767123288</c:v>
                </c:pt>
                <c:pt idx="2">
                  <c:v>0.284615384615385</c:v>
                </c:pt>
                <c:pt idx="3">
                  <c:v>0.255474452554745</c:v>
                </c:pt>
                <c:pt idx="4">
                  <c:v>0.302158273381295</c:v>
                </c:pt>
                <c:pt idx="5">
                  <c:v>0.235714285714286</c:v>
                </c:pt>
                <c:pt idx="6">
                  <c:v>0.163398692810458</c:v>
                </c:pt>
                <c:pt idx="7">
                  <c:v>0.245161290322581</c:v>
                </c:pt>
                <c:pt idx="8">
                  <c:v>0.263888888888889</c:v>
                </c:pt>
                <c:pt idx="9">
                  <c:v>0.232</c:v>
                </c:pt>
                <c:pt idx="10">
                  <c:v>0.282608695652174</c:v>
                </c:pt>
                <c:pt idx="11">
                  <c:v>0.192307692307692</c:v>
                </c:pt>
                <c:pt idx="12">
                  <c:v>0.321739130434783</c:v>
                </c:pt>
                <c:pt idx="13">
                  <c:v>0.232142857142857</c:v>
                </c:pt>
                <c:pt idx="14">
                  <c:v>0.203883495145631</c:v>
                </c:pt>
                <c:pt idx="15">
                  <c:v>0.305785123966942</c:v>
                </c:pt>
                <c:pt idx="16">
                  <c:v>0.325757575757576</c:v>
                </c:pt>
                <c:pt idx="17">
                  <c:v>0.26984126984127</c:v>
                </c:pt>
                <c:pt idx="18">
                  <c:v>0.358333333333333</c:v>
                </c:pt>
                <c:pt idx="19">
                  <c:v>0.291666666666667</c:v>
                </c:pt>
                <c:pt idx="20">
                  <c:v>0.307086614173228</c:v>
                </c:pt>
                <c:pt idx="21">
                  <c:v>0.298245614035088</c:v>
                </c:pt>
                <c:pt idx="22">
                  <c:v>0.290598290598291</c:v>
                </c:pt>
                <c:pt idx="23">
                  <c:v>0.345864661654135</c:v>
                </c:pt>
                <c:pt idx="24">
                  <c:v>0.388429752066116</c:v>
                </c:pt>
                <c:pt idx="25">
                  <c:v>0.369369369369369</c:v>
                </c:pt>
                <c:pt idx="26">
                  <c:v>0.27027027027027</c:v>
                </c:pt>
                <c:pt idx="27">
                  <c:v>0.385826771653543</c:v>
                </c:pt>
                <c:pt idx="28">
                  <c:v>0.391304347826087</c:v>
                </c:pt>
                <c:pt idx="29">
                  <c:v>0.327272727272727</c:v>
                </c:pt>
                <c:pt idx="30">
                  <c:v>0.315217391304348</c:v>
                </c:pt>
                <c:pt idx="31">
                  <c:v>0.291666666666667</c:v>
                </c:pt>
                <c:pt idx="32">
                  <c:v>0.352941176470588</c:v>
                </c:pt>
                <c:pt idx="33">
                  <c:v>0.254901960784314</c:v>
                </c:pt>
                <c:pt idx="34">
                  <c:v>0.27</c:v>
                </c:pt>
                <c:pt idx="35">
                  <c:v>0.380952380952381</c:v>
                </c:pt>
                <c:pt idx="36">
                  <c:v>0.333333333333333</c:v>
                </c:pt>
                <c:pt idx="37">
                  <c:v>0.349206349206349</c:v>
                </c:pt>
                <c:pt idx="38">
                  <c:v>0.372727272727273</c:v>
                </c:pt>
                <c:pt idx="39">
                  <c:v>0.46031746031746</c:v>
                </c:pt>
                <c:pt idx="40">
                  <c:v>0.439655172413793</c:v>
                </c:pt>
                <c:pt idx="41">
                  <c:v>0.573913043478261</c:v>
                </c:pt>
                <c:pt idx="42">
                  <c:v>0.477272727272727</c:v>
                </c:pt>
                <c:pt idx="43">
                  <c:v>0.444444444444444</c:v>
                </c:pt>
                <c:pt idx="44">
                  <c:v>0.263157894736842</c:v>
                </c:pt>
                <c:pt idx="45">
                  <c:v>0.366197183098592</c:v>
                </c:pt>
                <c:pt idx="46">
                  <c:v>0.298245614035088</c:v>
                </c:pt>
                <c:pt idx="47">
                  <c:v>0.390625</c:v>
                </c:pt>
                <c:pt idx="48">
                  <c:v>0.262295081967213</c:v>
                </c:pt>
                <c:pt idx="49">
                  <c:v>0.315068493150685</c:v>
                </c:pt>
                <c:pt idx="50">
                  <c:v>0.454545454545455</c:v>
                </c:pt>
                <c:pt idx="51">
                  <c:v>0.283018867924528</c:v>
                </c:pt>
                <c:pt idx="52">
                  <c:v>0.441860465116279</c:v>
                </c:pt>
                <c:pt idx="53">
                  <c:v>0.228571428571429</c:v>
                </c:pt>
                <c:pt idx="54">
                  <c:v>0.423076923076923</c:v>
                </c:pt>
                <c:pt idx="55">
                  <c:v>0.372549019607843</c:v>
                </c:pt>
                <c:pt idx="56">
                  <c:v>0.424242424242424</c:v>
                </c:pt>
                <c:pt idx="57">
                  <c:v>0.340909090909091</c:v>
                </c:pt>
                <c:pt idx="58">
                  <c:v>0.32258064516129</c:v>
                </c:pt>
                <c:pt idx="59">
                  <c:v>0.425</c:v>
                </c:pt>
                <c:pt idx="60">
                  <c:v>0.305555555555556</c:v>
                </c:pt>
                <c:pt idx="61">
                  <c:v>0.333333333333333</c:v>
                </c:pt>
                <c:pt idx="62">
                  <c:v>0.3125</c:v>
                </c:pt>
                <c:pt idx="63">
                  <c:v>0.230769230769231</c:v>
                </c:pt>
                <c:pt idx="64">
                  <c:v>0.147058823529412</c:v>
                </c:pt>
                <c:pt idx="65">
                  <c:v>0.230769230769231</c:v>
                </c:pt>
                <c:pt idx="66">
                  <c:v>0.257142857142857</c:v>
                </c:pt>
                <c:pt idx="67">
                  <c:v>0.257142857142857</c:v>
                </c:pt>
                <c:pt idx="68">
                  <c:v>0.289473684210526</c:v>
                </c:pt>
                <c:pt idx="69">
                  <c:v>0.348837209302326</c:v>
                </c:pt>
                <c:pt idx="70">
                  <c:v>0.325</c:v>
                </c:pt>
                <c:pt idx="71">
                  <c:v>0.340909090909091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首充特惠!$M$37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首充特惠!$A$38:$A$109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首充特惠!$M$38:$M$109</c:f>
              <c:numCache>
                <c:formatCode>#0.00%</c:formatCode>
                <c:ptCount val="72"/>
                <c:pt idx="0">
                  <c:v>0.0192577733199599</c:v>
                </c:pt>
                <c:pt idx="1">
                  <c:v>0.0169244767970883</c:v>
                </c:pt>
                <c:pt idx="2">
                  <c:v>0.0290499869144203</c:v>
                </c:pt>
                <c:pt idx="3">
                  <c:v>0.0167064439140811</c:v>
                </c:pt>
                <c:pt idx="4">
                  <c:v>0.0211409395973154</c:v>
                </c:pt>
                <c:pt idx="5">
                  <c:v>0.0171487961198684</c:v>
                </c:pt>
                <c:pt idx="6">
                  <c:v>0.0127724795640327</c:v>
                </c:pt>
                <c:pt idx="7">
                  <c:v>0.0379241516966068</c:v>
                </c:pt>
                <c:pt idx="8">
                  <c:v>0.0264931443179177</c:v>
                </c:pt>
                <c:pt idx="9">
                  <c:v>0.0177009155645982</c:v>
                </c:pt>
                <c:pt idx="10">
                  <c:v>0.0239263803680982</c:v>
                </c:pt>
                <c:pt idx="11">
                  <c:v>0.0232018561484919</c:v>
                </c:pt>
                <c:pt idx="12">
                  <c:v>0.0392087601554221</c:v>
                </c:pt>
                <c:pt idx="13">
                  <c:v>0.0243066375818012</c:v>
                </c:pt>
                <c:pt idx="14">
                  <c:v>0.01530240466359</c:v>
                </c:pt>
                <c:pt idx="15">
                  <c:v>0.0282299084435402</c:v>
                </c:pt>
                <c:pt idx="16">
                  <c:v>0.0290736984448952</c:v>
                </c:pt>
                <c:pt idx="17">
                  <c:v>0.0383602858217375</c:v>
                </c:pt>
                <c:pt idx="18">
                  <c:v>0.0373263888888889</c:v>
                </c:pt>
                <c:pt idx="19">
                  <c:v>0.0165850576528195</c:v>
                </c:pt>
                <c:pt idx="20">
                  <c:v>0.0358565737051793</c:v>
                </c:pt>
                <c:pt idx="21">
                  <c:v>0.0447761194029851</c:v>
                </c:pt>
                <c:pt idx="22">
                  <c:v>0.0338420703384207</c:v>
                </c:pt>
                <c:pt idx="23">
                  <c:v>0.0562200956937799</c:v>
                </c:pt>
                <c:pt idx="24">
                  <c:v>0.0800681431005111</c:v>
                </c:pt>
                <c:pt idx="25">
                  <c:v>0.0547884187082405</c:v>
                </c:pt>
                <c:pt idx="26">
                  <c:v>0.0281954887218045</c:v>
                </c:pt>
                <c:pt idx="27">
                  <c:v>0.0467557251908397</c:v>
                </c:pt>
                <c:pt idx="28">
                  <c:v>0.0379960596678863</c:v>
                </c:pt>
                <c:pt idx="29">
                  <c:v>0.0358090185676393</c:v>
                </c:pt>
                <c:pt idx="30">
                  <c:v>0.0344145569620253</c:v>
                </c:pt>
                <c:pt idx="31">
                  <c:v>0.0118493440541684</c:v>
                </c:pt>
                <c:pt idx="32">
                  <c:v>0.0218636127017179</c:v>
                </c:pt>
                <c:pt idx="33">
                  <c:v>0.0376811594202899</c:v>
                </c:pt>
                <c:pt idx="34">
                  <c:v>0.0259034218100416</c:v>
                </c:pt>
                <c:pt idx="35">
                  <c:v>0.0249480249480249</c:v>
                </c:pt>
                <c:pt idx="36">
                  <c:v>0.0321670428893905</c:v>
                </c:pt>
                <c:pt idx="37">
                  <c:v>0.0238095238095238</c:v>
                </c:pt>
                <c:pt idx="38">
                  <c:v>0.0264261744966443</c:v>
                </c:pt>
                <c:pt idx="39">
                  <c:v>0.0433482810164425</c:v>
                </c:pt>
                <c:pt idx="40">
                  <c:v>0.0353757225433526</c:v>
                </c:pt>
                <c:pt idx="41">
                  <c:v>0.0753045404208195</c:v>
                </c:pt>
                <c:pt idx="42">
                  <c:v>0.0833333333333333</c:v>
                </c:pt>
                <c:pt idx="43">
                  <c:v>0.0658616904500549</c:v>
                </c:pt>
                <c:pt idx="44">
                  <c:v>0.0284270372710044</c:v>
                </c:pt>
                <c:pt idx="45">
                  <c:v>0.0359116022099447</c:v>
                </c:pt>
                <c:pt idx="46">
                  <c:v>0.0288788221970555</c:v>
                </c:pt>
                <c:pt idx="47">
                  <c:v>0.0386398763523957</c:v>
                </c:pt>
                <c:pt idx="48">
                  <c:v>0.0333796940194715</c:v>
                </c:pt>
                <c:pt idx="49">
                  <c:v>0.0376843255051884</c:v>
                </c:pt>
                <c:pt idx="50">
                  <c:v>0.0377595972309629</c:v>
                </c:pt>
                <c:pt idx="51">
                  <c:v>0.0264239577216676</c:v>
                </c:pt>
                <c:pt idx="52">
                  <c:v>0.0390946502057613</c:v>
                </c:pt>
                <c:pt idx="53">
                  <c:v>0.0260869565217391</c:v>
                </c:pt>
                <c:pt idx="54">
                  <c:v>0.0382608695652174</c:v>
                </c:pt>
                <c:pt idx="55">
                  <c:v>0.0306451612903226</c:v>
                </c:pt>
                <c:pt idx="56">
                  <c:v>0.0620384047267356</c:v>
                </c:pt>
                <c:pt idx="57">
                  <c:v>0.0561097256857855</c:v>
                </c:pt>
                <c:pt idx="58">
                  <c:v>0.0659340659340659</c:v>
                </c:pt>
                <c:pt idx="59">
                  <c:v>0.062807881773399</c:v>
                </c:pt>
                <c:pt idx="60">
                  <c:v>0.0528422738190552</c:v>
                </c:pt>
                <c:pt idx="61">
                  <c:v>0.0532994923857868</c:v>
                </c:pt>
                <c:pt idx="62">
                  <c:v>0.0526777875329236</c:v>
                </c:pt>
                <c:pt idx="63">
                  <c:v>0.0507518796992481</c:v>
                </c:pt>
                <c:pt idx="64">
                  <c:v>0.0153767298821117</c:v>
                </c:pt>
                <c:pt idx="65">
                  <c:v>0.0522749273959342</c:v>
                </c:pt>
                <c:pt idx="66">
                  <c:v>0.0413159908186687</c:v>
                </c:pt>
                <c:pt idx="67">
                  <c:v>0.0420233463035019</c:v>
                </c:pt>
                <c:pt idx="68">
                  <c:v>0.0332493702770781</c:v>
                </c:pt>
                <c:pt idx="69">
                  <c:v>0.0837988826815642</c:v>
                </c:pt>
                <c:pt idx="70">
                  <c:v>0.0646766169154229</c:v>
                </c:pt>
                <c:pt idx="71">
                  <c:v>0.0798580301685892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首充特惠!$N$37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首充特惠!$A$38:$A$109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首充特惠!$N$38:$N$109</c:f>
              <c:numCache>
                <c:formatCode>#0.00%</c:formatCode>
                <c:ptCount val="72"/>
                <c:pt idx="0">
                  <c:v>0.0984615384615385</c:v>
                </c:pt>
                <c:pt idx="1">
                  <c:v>0.0775</c:v>
                </c:pt>
                <c:pt idx="2">
                  <c:v>0.118971061093248</c:v>
                </c:pt>
                <c:pt idx="3">
                  <c:v>0.0969529085872576</c:v>
                </c:pt>
                <c:pt idx="4">
                  <c:v>0.122093023255814</c:v>
                </c:pt>
                <c:pt idx="5">
                  <c:v>0.0901639344262295</c:v>
                </c:pt>
                <c:pt idx="6">
                  <c:v>0.0549450549450549</c:v>
                </c:pt>
                <c:pt idx="7">
                  <c:v>0.102425876010782</c:v>
                </c:pt>
                <c:pt idx="8">
                  <c:v>0.109826589595376</c:v>
                </c:pt>
                <c:pt idx="9">
                  <c:v>0.0835734870317003</c:v>
                </c:pt>
                <c:pt idx="10">
                  <c:v>0.127450980392157</c:v>
                </c:pt>
                <c:pt idx="11">
                  <c:v>0.0638977635782748</c:v>
                </c:pt>
                <c:pt idx="12">
                  <c:v>0.124579124579125</c:v>
                </c:pt>
                <c:pt idx="13">
                  <c:v>0.0959409594095941</c:v>
                </c:pt>
                <c:pt idx="14">
                  <c:v>0.0981308411214953</c:v>
                </c:pt>
                <c:pt idx="15">
                  <c:v>0.121311475409836</c:v>
                </c:pt>
                <c:pt idx="16">
                  <c:v>0.140983606557377</c:v>
                </c:pt>
                <c:pt idx="17">
                  <c:v>0.121863799283154</c:v>
                </c:pt>
                <c:pt idx="18">
                  <c:v>0.170634920634921</c:v>
                </c:pt>
                <c:pt idx="19">
                  <c:v>0.101744186046512</c:v>
                </c:pt>
                <c:pt idx="20">
                  <c:v>0.141304347826087</c:v>
                </c:pt>
                <c:pt idx="21">
                  <c:v>0.139344262295082</c:v>
                </c:pt>
                <c:pt idx="22">
                  <c:v>0.130769230769231</c:v>
                </c:pt>
                <c:pt idx="23">
                  <c:v>0.174074074074074</c:v>
                </c:pt>
                <c:pt idx="24">
                  <c:v>0.204347826086957</c:v>
                </c:pt>
                <c:pt idx="25">
                  <c:v>0.158301158301158</c:v>
                </c:pt>
                <c:pt idx="26">
                  <c:v>0.125</c:v>
                </c:pt>
                <c:pt idx="27">
                  <c:v>0.153605015673981</c:v>
                </c:pt>
                <c:pt idx="28">
                  <c:v>0.17175572519084</c:v>
                </c:pt>
                <c:pt idx="29">
                  <c:v>0.153846153846154</c:v>
                </c:pt>
                <c:pt idx="30">
                  <c:v>0.133640552995392</c:v>
                </c:pt>
                <c:pt idx="31">
                  <c:v>0.112449799196787</c:v>
                </c:pt>
                <c:pt idx="32">
                  <c:v>0.160919540229885</c:v>
                </c:pt>
                <c:pt idx="33">
                  <c:v>0.116071428571429</c:v>
                </c:pt>
                <c:pt idx="34">
                  <c:v>0.127358490566038</c:v>
                </c:pt>
                <c:pt idx="35">
                  <c:v>0.167364016736402</c:v>
                </c:pt>
                <c:pt idx="36">
                  <c:v>0.135714285714286</c:v>
                </c:pt>
                <c:pt idx="37">
                  <c:v>0.140575079872204</c:v>
                </c:pt>
                <c:pt idx="38">
                  <c:v>0.156133828996283</c:v>
                </c:pt>
                <c:pt idx="39">
                  <c:v>0.17737003058104</c:v>
                </c:pt>
                <c:pt idx="40">
                  <c:v>0.178321678321678</c:v>
                </c:pt>
                <c:pt idx="41">
                  <c:v>0.263565891472868</c:v>
                </c:pt>
                <c:pt idx="42">
                  <c:v>0.228260869565217</c:v>
                </c:pt>
                <c:pt idx="43">
                  <c:v>0.222222222222222</c:v>
                </c:pt>
                <c:pt idx="44">
                  <c:v>0.136363636363636</c:v>
                </c:pt>
                <c:pt idx="45">
                  <c:v>0.167741935483871</c:v>
                </c:pt>
                <c:pt idx="46">
                  <c:v>0.142857142857143</c:v>
                </c:pt>
                <c:pt idx="47">
                  <c:v>0.173611111111111</c:v>
                </c:pt>
                <c:pt idx="48">
                  <c:v>0.113475177304965</c:v>
                </c:pt>
                <c:pt idx="49">
                  <c:v>0.120418848167539</c:v>
                </c:pt>
                <c:pt idx="50">
                  <c:v>0.178571428571429</c:v>
                </c:pt>
                <c:pt idx="51">
                  <c:v>0.107142857142857</c:v>
                </c:pt>
                <c:pt idx="52">
                  <c:v>0.182692307692308</c:v>
                </c:pt>
                <c:pt idx="53">
                  <c:v>0.123076923076923</c:v>
                </c:pt>
                <c:pt idx="54">
                  <c:v>0.188034188034188</c:v>
                </c:pt>
                <c:pt idx="55">
                  <c:v>0.169642857142857</c:v>
                </c:pt>
                <c:pt idx="56">
                  <c:v>0.225806451612903</c:v>
                </c:pt>
                <c:pt idx="57">
                  <c:v>0.192307692307692</c:v>
                </c:pt>
                <c:pt idx="58">
                  <c:v>0.212765957446809</c:v>
                </c:pt>
                <c:pt idx="59">
                  <c:v>0.195402298850575</c:v>
                </c:pt>
                <c:pt idx="60">
                  <c:v>0.157142857142857</c:v>
                </c:pt>
                <c:pt idx="61">
                  <c:v>0.12962962962963</c:v>
                </c:pt>
                <c:pt idx="62">
                  <c:v>0.142857142857143</c:v>
                </c:pt>
                <c:pt idx="63">
                  <c:v>0.121621621621622</c:v>
                </c:pt>
                <c:pt idx="64">
                  <c:v>0.0625</c:v>
                </c:pt>
                <c:pt idx="65">
                  <c:v>0.138461538461538</c:v>
                </c:pt>
                <c:pt idx="66">
                  <c:v>0.128571428571429</c:v>
                </c:pt>
                <c:pt idx="67">
                  <c:v>0.160714285714286</c:v>
                </c:pt>
                <c:pt idx="68">
                  <c:v>0.161764705882353</c:v>
                </c:pt>
                <c:pt idx="69">
                  <c:v>0.223880597014925</c:v>
                </c:pt>
                <c:pt idx="70">
                  <c:v>0.1625</c:v>
                </c:pt>
                <c:pt idx="71">
                  <c:v>0.1875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首充特惠!$I$37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首充特惠!$A$38:$A$107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</c:numCache>
            </c:numRef>
          </c:cat>
          <c:val>
            <c:numRef>
              <c:f>首充特惠!$I$38:$I$107</c:f>
              <c:numCache>
                <c:formatCode>General</c:formatCode>
                <c:ptCount val="70"/>
                <c:pt idx="0">
                  <c:v>192</c:v>
                </c:pt>
                <c:pt idx="1">
                  <c:v>186</c:v>
                </c:pt>
                <c:pt idx="2">
                  <c:v>222</c:v>
                </c:pt>
                <c:pt idx="3">
                  <c:v>210</c:v>
                </c:pt>
                <c:pt idx="4">
                  <c:v>252</c:v>
                </c:pt>
                <c:pt idx="5">
                  <c:v>198</c:v>
                </c:pt>
                <c:pt idx="6">
                  <c:v>150</c:v>
                </c:pt>
                <c:pt idx="7">
                  <c:v>228</c:v>
                </c:pt>
                <c:pt idx="8">
                  <c:v>228</c:v>
                </c:pt>
                <c:pt idx="9">
                  <c:v>174</c:v>
                </c:pt>
                <c:pt idx="10">
                  <c:v>234</c:v>
                </c:pt>
                <c:pt idx="11">
                  <c:v>120</c:v>
                </c:pt>
                <c:pt idx="12">
                  <c:v>222</c:v>
                </c:pt>
                <c:pt idx="13">
                  <c:v>156</c:v>
                </c:pt>
                <c:pt idx="14">
                  <c:v>126</c:v>
                </c:pt>
                <c:pt idx="15">
                  <c:v>222</c:v>
                </c:pt>
                <c:pt idx="16">
                  <c:v>258</c:v>
                </c:pt>
                <c:pt idx="17">
                  <c:v>204</c:v>
                </c:pt>
                <c:pt idx="18">
                  <c:v>258</c:v>
                </c:pt>
                <c:pt idx="19">
                  <c:v>210</c:v>
                </c:pt>
                <c:pt idx="20">
                  <c:v>234</c:v>
                </c:pt>
                <c:pt idx="21">
                  <c:v>204</c:v>
                </c:pt>
                <c:pt idx="22">
                  <c:v>204</c:v>
                </c:pt>
                <c:pt idx="23">
                  <c:v>282</c:v>
                </c:pt>
                <c:pt idx="24">
                  <c:v>282</c:v>
                </c:pt>
                <c:pt idx="25">
                  <c:v>246</c:v>
                </c:pt>
                <c:pt idx="26">
                  <c:v>180</c:v>
                </c:pt>
                <c:pt idx="27">
                  <c:v>294</c:v>
                </c:pt>
                <c:pt idx="28">
                  <c:v>270</c:v>
                </c:pt>
                <c:pt idx="29">
                  <c:v>216</c:v>
                </c:pt>
                <c:pt idx="30">
                  <c:v>174</c:v>
                </c:pt>
                <c:pt idx="31">
                  <c:v>168</c:v>
                </c:pt>
                <c:pt idx="32">
                  <c:v>252</c:v>
                </c:pt>
                <c:pt idx="33">
                  <c:v>156</c:v>
                </c:pt>
                <c:pt idx="34">
                  <c:v>162</c:v>
                </c:pt>
                <c:pt idx="35">
                  <c:v>240</c:v>
                </c:pt>
                <c:pt idx="36">
                  <c:v>228</c:v>
                </c:pt>
                <c:pt idx="37">
                  <c:v>264</c:v>
                </c:pt>
                <c:pt idx="38">
                  <c:v>252</c:v>
                </c:pt>
                <c:pt idx="39">
                  <c:v>348</c:v>
                </c:pt>
                <c:pt idx="40">
                  <c:v>306</c:v>
                </c:pt>
                <c:pt idx="41">
                  <c:v>408</c:v>
                </c:pt>
                <c:pt idx="42">
                  <c:v>252</c:v>
                </c:pt>
                <c:pt idx="43">
                  <c:v>240</c:v>
                </c:pt>
                <c:pt idx="44">
                  <c:v>90</c:v>
                </c:pt>
                <c:pt idx="45">
                  <c:v>156</c:v>
                </c:pt>
                <c:pt idx="46">
                  <c:v>102</c:v>
                </c:pt>
                <c:pt idx="47">
                  <c:v>150</c:v>
                </c:pt>
                <c:pt idx="48">
                  <c:v>96</c:v>
                </c:pt>
                <c:pt idx="49">
                  <c:v>138</c:v>
                </c:pt>
                <c:pt idx="50">
                  <c:v>120</c:v>
                </c:pt>
                <c:pt idx="51">
                  <c:v>90</c:v>
                </c:pt>
                <c:pt idx="52">
                  <c:v>114</c:v>
                </c:pt>
                <c:pt idx="53">
                  <c:v>48</c:v>
                </c:pt>
                <c:pt idx="54">
                  <c:v>132</c:v>
                </c:pt>
                <c:pt idx="55">
                  <c:v>114</c:v>
                </c:pt>
                <c:pt idx="56">
                  <c:v>84</c:v>
                </c:pt>
                <c:pt idx="57">
                  <c:v>90</c:v>
                </c:pt>
                <c:pt idx="58">
                  <c:v>60</c:v>
                </c:pt>
                <c:pt idx="59">
                  <c:v>102</c:v>
                </c:pt>
                <c:pt idx="60">
                  <c:v>66</c:v>
                </c:pt>
                <c:pt idx="61">
                  <c:v>84</c:v>
                </c:pt>
                <c:pt idx="62">
                  <c:v>60</c:v>
                </c:pt>
                <c:pt idx="63">
                  <c:v>54</c:v>
                </c:pt>
                <c:pt idx="64">
                  <c:v>30</c:v>
                </c:pt>
                <c:pt idx="65">
                  <c:v>54</c:v>
                </c:pt>
                <c:pt idx="66">
                  <c:v>54</c:v>
                </c:pt>
                <c:pt idx="67">
                  <c:v>54</c:v>
                </c:pt>
                <c:pt idx="68">
                  <c:v>66</c:v>
                </c:pt>
                <c:pt idx="69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喜从天降!$H$36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喜从天降!$A$37:$A$108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喜从天降!$H$37:$H$108</c:f>
              <c:numCache>
                <c:formatCode>General</c:formatCode>
                <c:ptCount val="72"/>
                <c:pt idx="0">
                  <c:v>21</c:v>
                </c:pt>
                <c:pt idx="1">
                  <c:v>19</c:v>
                </c:pt>
                <c:pt idx="2">
                  <c:v>12</c:v>
                </c:pt>
                <c:pt idx="3">
                  <c:v>13</c:v>
                </c:pt>
                <c:pt idx="4">
                  <c:v>11</c:v>
                </c:pt>
                <c:pt idx="5">
                  <c:v>12</c:v>
                </c:pt>
                <c:pt idx="6">
                  <c:v>15</c:v>
                </c:pt>
                <c:pt idx="7">
                  <c:v>4</c:v>
                </c:pt>
                <c:pt idx="8">
                  <c:v>9</c:v>
                </c:pt>
                <c:pt idx="9">
                  <c:v>15</c:v>
                </c:pt>
                <c:pt idx="10">
                  <c:v>20</c:v>
                </c:pt>
                <c:pt idx="11">
                  <c:v>8</c:v>
                </c:pt>
                <c:pt idx="12">
                  <c:v>15</c:v>
                </c:pt>
                <c:pt idx="13">
                  <c:v>17</c:v>
                </c:pt>
                <c:pt idx="14">
                  <c:v>9</c:v>
                </c:pt>
                <c:pt idx="15">
                  <c:v>11</c:v>
                </c:pt>
                <c:pt idx="16">
                  <c:v>8</c:v>
                </c:pt>
                <c:pt idx="17">
                  <c:v>18</c:v>
                </c:pt>
                <c:pt idx="18">
                  <c:v>9</c:v>
                </c:pt>
                <c:pt idx="19">
                  <c:v>13</c:v>
                </c:pt>
                <c:pt idx="20">
                  <c:v>12</c:v>
                </c:pt>
                <c:pt idx="21">
                  <c:v>14</c:v>
                </c:pt>
                <c:pt idx="22">
                  <c:v>12</c:v>
                </c:pt>
                <c:pt idx="23">
                  <c:v>13</c:v>
                </c:pt>
                <c:pt idx="24">
                  <c:v>9</c:v>
                </c:pt>
                <c:pt idx="25">
                  <c:v>9</c:v>
                </c:pt>
                <c:pt idx="26">
                  <c:v>11</c:v>
                </c:pt>
                <c:pt idx="27">
                  <c:v>11</c:v>
                </c:pt>
                <c:pt idx="28">
                  <c:v>10</c:v>
                </c:pt>
                <c:pt idx="29">
                  <c:v>12</c:v>
                </c:pt>
                <c:pt idx="30">
                  <c:v>9</c:v>
                </c:pt>
                <c:pt idx="31">
                  <c:v>12</c:v>
                </c:pt>
                <c:pt idx="32">
                  <c:v>11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22</c:v>
                </c:pt>
                <c:pt idx="37">
                  <c:v>14</c:v>
                </c:pt>
                <c:pt idx="38">
                  <c:v>11</c:v>
                </c:pt>
                <c:pt idx="39">
                  <c:v>7</c:v>
                </c:pt>
                <c:pt idx="40">
                  <c:v>14</c:v>
                </c:pt>
                <c:pt idx="41">
                  <c:v>8</c:v>
                </c:pt>
                <c:pt idx="42">
                  <c:v>8</c:v>
                </c:pt>
                <c:pt idx="43">
                  <c:v>10</c:v>
                </c:pt>
                <c:pt idx="44">
                  <c:v>6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6</c:v>
                </c:pt>
                <c:pt idx="49">
                  <c:v>7</c:v>
                </c:pt>
                <c:pt idx="50">
                  <c:v>7</c:v>
                </c:pt>
                <c:pt idx="51">
                  <c:v>9</c:v>
                </c:pt>
                <c:pt idx="52">
                  <c:v>7</c:v>
                </c:pt>
                <c:pt idx="53">
                  <c:v>4</c:v>
                </c:pt>
                <c:pt idx="54">
                  <c:v>5</c:v>
                </c:pt>
                <c:pt idx="55">
                  <c:v>7</c:v>
                </c:pt>
                <c:pt idx="56">
                  <c:v>2</c:v>
                </c:pt>
                <c:pt idx="57">
                  <c:v>5</c:v>
                </c:pt>
                <c:pt idx="58">
                  <c:v>1</c:v>
                </c:pt>
                <c:pt idx="59">
                  <c:v>6</c:v>
                </c:pt>
                <c:pt idx="60">
                  <c:v>5</c:v>
                </c:pt>
                <c:pt idx="61">
                  <c:v>8</c:v>
                </c:pt>
                <c:pt idx="62">
                  <c:v>5</c:v>
                </c:pt>
                <c:pt idx="63">
                  <c:v>6</c:v>
                </c:pt>
                <c:pt idx="64">
                  <c:v>9</c:v>
                </c:pt>
                <c:pt idx="65">
                  <c:v>5</c:v>
                </c:pt>
                <c:pt idx="66">
                  <c:v>4</c:v>
                </c:pt>
                <c:pt idx="67">
                  <c:v>6</c:v>
                </c:pt>
                <c:pt idx="68">
                  <c:v>7</c:v>
                </c:pt>
                <c:pt idx="69">
                  <c:v>6</c:v>
                </c:pt>
                <c:pt idx="70">
                  <c:v>7</c:v>
                </c:pt>
                <c:pt idx="7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喜从天降!$K$36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喜从天降!$A$37:$A$108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喜从天降!$K$37:$K$108</c:f>
              <c:numCache>
                <c:formatCode>General</c:formatCode>
                <c:ptCount val="72"/>
                <c:pt idx="0">
                  <c:v>23</c:v>
                </c:pt>
                <c:pt idx="1">
                  <c:v>21</c:v>
                </c:pt>
                <c:pt idx="2">
                  <c:v>13</c:v>
                </c:pt>
                <c:pt idx="3">
                  <c:v>18</c:v>
                </c:pt>
                <c:pt idx="4">
                  <c:v>11</c:v>
                </c:pt>
                <c:pt idx="5">
                  <c:v>14</c:v>
                </c:pt>
                <c:pt idx="6">
                  <c:v>17</c:v>
                </c:pt>
                <c:pt idx="7">
                  <c:v>4</c:v>
                </c:pt>
                <c:pt idx="8">
                  <c:v>12</c:v>
                </c:pt>
                <c:pt idx="9">
                  <c:v>18</c:v>
                </c:pt>
                <c:pt idx="10">
                  <c:v>24</c:v>
                </c:pt>
                <c:pt idx="11">
                  <c:v>11</c:v>
                </c:pt>
                <c:pt idx="12">
                  <c:v>17</c:v>
                </c:pt>
                <c:pt idx="13">
                  <c:v>21</c:v>
                </c:pt>
                <c:pt idx="14">
                  <c:v>11</c:v>
                </c:pt>
                <c:pt idx="15">
                  <c:v>15</c:v>
                </c:pt>
                <c:pt idx="16">
                  <c:v>9</c:v>
                </c:pt>
                <c:pt idx="17">
                  <c:v>20</c:v>
                </c:pt>
                <c:pt idx="18">
                  <c:v>11</c:v>
                </c:pt>
                <c:pt idx="19">
                  <c:v>15</c:v>
                </c:pt>
                <c:pt idx="20">
                  <c:v>14</c:v>
                </c:pt>
                <c:pt idx="21">
                  <c:v>17</c:v>
                </c:pt>
                <c:pt idx="22">
                  <c:v>13</c:v>
                </c:pt>
                <c:pt idx="23">
                  <c:v>15</c:v>
                </c:pt>
                <c:pt idx="24">
                  <c:v>11</c:v>
                </c:pt>
                <c:pt idx="25">
                  <c:v>13</c:v>
                </c:pt>
                <c:pt idx="26">
                  <c:v>12</c:v>
                </c:pt>
                <c:pt idx="27">
                  <c:v>12</c:v>
                </c:pt>
                <c:pt idx="28">
                  <c:v>11</c:v>
                </c:pt>
                <c:pt idx="29">
                  <c:v>15</c:v>
                </c:pt>
                <c:pt idx="30">
                  <c:v>11</c:v>
                </c:pt>
                <c:pt idx="31">
                  <c:v>13</c:v>
                </c:pt>
                <c:pt idx="32">
                  <c:v>12</c:v>
                </c:pt>
                <c:pt idx="33">
                  <c:v>11</c:v>
                </c:pt>
                <c:pt idx="34">
                  <c:v>14</c:v>
                </c:pt>
                <c:pt idx="35">
                  <c:v>14</c:v>
                </c:pt>
                <c:pt idx="36">
                  <c:v>28</c:v>
                </c:pt>
                <c:pt idx="37">
                  <c:v>20</c:v>
                </c:pt>
                <c:pt idx="38">
                  <c:v>14</c:v>
                </c:pt>
                <c:pt idx="39">
                  <c:v>10</c:v>
                </c:pt>
                <c:pt idx="40">
                  <c:v>16</c:v>
                </c:pt>
                <c:pt idx="41">
                  <c:v>12</c:v>
                </c:pt>
                <c:pt idx="42">
                  <c:v>9</c:v>
                </c:pt>
                <c:pt idx="43">
                  <c:v>12</c:v>
                </c:pt>
                <c:pt idx="44">
                  <c:v>7</c:v>
                </c:pt>
                <c:pt idx="45">
                  <c:v>11</c:v>
                </c:pt>
                <c:pt idx="46">
                  <c:v>13</c:v>
                </c:pt>
                <c:pt idx="47">
                  <c:v>12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13</c:v>
                </c:pt>
                <c:pt idx="52">
                  <c:v>10</c:v>
                </c:pt>
                <c:pt idx="53">
                  <c:v>5</c:v>
                </c:pt>
                <c:pt idx="54">
                  <c:v>5</c:v>
                </c:pt>
                <c:pt idx="55">
                  <c:v>8</c:v>
                </c:pt>
                <c:pt idx="56">
                  <c:v>2</c:v>
                </c:pt>
                <c:pt idx="57">
                  <c:v>5</c:v>
                </c:pt>
                <c:pt idx="58">
                  <c:v>1</c:v>
                </c:pt>
                <c:pt idx="59">
                  <c:v>8</c:v>
                </c:pt>
                <c:pt idx="60">
                  <c:v>7</c:v>
                </c:pt>
                <c:pt idx="61">
                  <c:v>11</c:v>
                </c:pt>
                <c:pt idx="62">
                  <c:v>7</c:v>
                </c:pt>
                <c:pt idx="63">
                  <c:v>7</c:v>
                </c:pt>
                <c:pt idx="64">
                  <c:v>12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10</c:v>
                </c:pt>
                <c:pt idx="69">
                  <c:v>6</c:v>
                </c:pt>
                <c:pt idx="70">
                  <c:v>7</c:v>
                </c:pt>
                <c:pt idx="7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超值道具2!$I$36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超值道具2!$A$37:$A$103</c:f>
              <c:numCache>
                <c:formatCode>yyyy\-mm\-dd</c:formatCode>
                <c:ptCount val="67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44153</c:v>
                </c:pt>
                <c:pt idx="25" c:formatCode="yyyy\-mm\-dd">
                  <c:v>44152</c:v>
                </c:pt>
                <c:pt idx="26" c:formatCode="yyyy\-mm\-dd">
                  <c:v>44151</c:v>
                </c:pt>
                <c:pt idx="27" c:formatCode="yyyy\-mm\-dd">
                  <c:v>44150</c:v>
                </c:pt>
                <c:pt idx="28" c:formatCode="yyyy\-mm\-dd">
                  <c:v>44149</c:v>
                </c:pt>
                <c:pt idx="29" c:formatCode="yyyy\-mm\-dd">
                  <c:v>44148</c:v>
                </c:pt>
                <c:pt idx="30" c:formatCode="yyyy\-mm\-dd">
                  <c:v>44147</c:v>
                </c:pt>
                <c:pt idx="31" c:formatCode="yyyy\-mm\-dd">
                  <c:v>44146</c:v>
                </c:pt>
                <c:pt idx="32" c:formatCode="yyyy\-mm\-dd">
                  <c:v>44145</c:v>
                </c:pt>
                <c:pt idx="33" c:formatCode="yyyy\-mm\-dd">
                  <c:v>44144</c:v>
                </c:pt>
                <c:pt idx="34" c:formatCode="yyyy\-mm\-dd">
                  <c:v>44143</c:v>
                </c:pt>
                <c:pt idx="35" c:formatCode="yyyy\-mm\-dd">
                  <c:v>44142</c:v>
                </c:pt>
                <c:pt idx="36" c:formatCode="yyyy\-mm\-dd">
                  <c:v>44141</c:v>
                </c:pt>
                <c:pt idx="37" c:formatCode="yyyy\-mm\-dd">
                  <c:v>44140</c:v>
                </c:pt>
                <c:pt idx="38" c:formatCode="yyyy\-mm\-dd">
                  <c:v>44139</c:v>
                </c:pt>
                <c:pt idx="39" c:formatCode="yyyy\-mm\-dd">
                  <c:v>44138</c:v>
                </c:pt>
                <c:pt idx="40" c:formatCode="yyyy\-mm\-dd">
                  <c:v>44137</c:v>
                </c:pt>
                <c:pt idx="41" c:formatCode="yyyy\-mm\-dd">
                  <c:v>44136</c:v>
                </c:pt>
                <c:pt idx="42" c:formatCode="yyyy\-mm\-dd">
                  <c:v>44135</c:v>
                </c:pt>
                <c:pt idx="43" c:formatCode="yyyy\-mm\-dd">
                  <c:v>44134</c:v>
                </c:pt>
                <c:pt idx="44" c:formatCode="yyyy\-mm\-dd">
                  <c:v>44133</c:v>
                </c:pt>
                <c:pt idx="45" c:formatCode="yyyy\-mm\-dd">
                  <c:v>44132</c:v>
                </c:pt>
                <c:pt idx="46" c:formatCode="yyyy\-mm\-dd">
                  <c:v>44131</c:v>
                </c:pt>
                <c:pt idx="47" c:formatCode="yyyy\-mm\-dd">
                  <c:v>44130</c:v>
                </c:pt>
                <c:pt idx="48" c:formatCode="yyyy\-mm\-dd">
                  <c:v>44129</c:v>
                </c:pt>
                <c:pt idx="49" c:formatCode="yyyy\-mm\-dd">
                  <c:v>44128</c:v>
                </c:pt>
                <c:pt idx="50" c:formatCode="yyyy\-mm\-dd">
                  <c:v>44127</c:v>
                </c:pt>
                <c:pt idx="51" c:formatCode="yyyy\-mm\-dd">
                  <c:v>44126</c:v>
                </c:pt>
                <c:pt idx="52" c:formatCode="yyyy\-mm\-dd">
                  <c:v>44125</c:v>
                </c:pt>
                <c:pt idx="53" c:formatCode="yyyy\-mm\-dd">
                  <c:v>44124</c:v>
                </c:pt>
                <c:pt idx="54" c:formatCode="yyyy\-mm\-dd">
                  <c:v>44123</c:v>
                </c:pt>
                <c:pt idx="55" c:formatCode="yyyy\-mm\-dd">
                  <c:v>44122</c:v>
                </c:pt>
                <c:pt idx="56" c:formatCode="yyyy\-mm\-dd">
                  <c:v>44121</c:v>
                </c:pt>
                <c:pt idx="57" c:formatCode="yyyy\-mm\-dd">
                  <c:v>44120</c:v>
                </c:pt>
                <c:pt idx="58" c:formatCode="yyyy\-mm\-dd">
                  <c:v>44119</c:v>
                </c:pt>
                <c:pt idx="59" c:formatCode="yyyy\-mm\-dd">
                  <c:v>44118</c:v>
                </c:pt>
                <c:pt idx="60" c:formatCode="yyyy\-mm\-dd">
                  <c:v>44117</c:v>
                </c:pt>
                <c:pt idx="61" c:formatCode="yyyy\-mm\-dd">
                  <c:v>44116</c:v>
                </c:pt>
                <c:pt idx="62" c:formatCode="yyyy\-mm\-dd">
                  <c:v>44115</c:v>
                </c:pt>
                <c:pt idx="63" c:formatCode="yyyy\-mm\-dd">
                  <c:v>44114</c:v>
                </c:pt>
                <c:pt idx="64" c:formatCode="yyyy\-mm\-dd">
                  <c:v>44113</c:v>
                </c:pt>
                <c:pt idx="65" c:formatCode="yyyy\-mm\-dd">
                  <c:v>44112</c:v>
                </c:pt>
                <c:pt idx="66" c:formatCode="yyyy\-mm\-dd">
                  <c:v>44111</c:v>
                </c:pt>
              </c:numCache>
            </c:numRef>
          </c:cat>
          <c:val>
            <c:numRef>
              <c:f>超值道具2!$I$37:$I$103</c:f>
              <c:numCache>
                <c:formatCode>General</c:formatCode>
                <c:ptCount val="67"/>
                <c:pt idx="0">
                  <c:v>36</c:v>
                </c:pt>
                <c:pt idx="1">
                  <c:v>72</c:v>
                </c:pt>
                <c:pt idx="2">
                  <c:v>72</c:v>
                </c:pt>
                <c:pt idx="3">
                  <c:v>18</c:v>
                </c:pt>
                <c:pt idx="4">
                  <c:v>90</c:v>
                </c:pt>
                <c:pt idx="5">
                  <c:v>18</c:v>
                </c:pt>
                <c:pt idx="6">
                  <c:v>0</c:v>
                </c:pt>
                <c:pt idx="7">
                  <c:v>18</c:v>
                </c:pt>
                <c:pt idx="8">
                  <c:v>36</c:v>
                </c:pt>
                <c:pt idx="9">
                  <c:v>108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36</c:v>
                </c:pt>
                <c:pt idx="17">
                  <c:v>18</c:v>
                </c:pt>
                <c:pt idx="18">
                  <c:v>0</c:v>
                </c:pt>
                <c:pt idx="19">
                  <c:v>54</c:v>
                </c:pt>
                <c:pt idx="20">
                  <c:v>36</c:v>
                </c:pt>
                <c:pt idx="21">
                  <c:v>54</c:v>
                </c:pt>
                <c:pt idx="22">
                  <c:v>36</c:v>
                </c:pt>
                <c:pt idx="23">
                  <c:v>18</c:v>
                </c:pt>
                <c:pt idx="24">
                  <c:v>18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54</c:v>
                </c:pt>
                <c:pt idx="29">
                  <c:v>36</c:v>
                </c:pt>
                <c:pt idx="30">
                  <c:v>36</c:v>
                </c:pt>
                <c:pt idx="31">
                  <c:v>48</c:v>
                </c:pt>
                <c:pt idx="32">
                  <c:v>0</c:v>
                </c:pt>
                <c:pt idx="33">
                  <c:v>0</c:v>
                </c:pt>
                <c:pt idx="34">
                  <c:v>30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30</c:v>
                </c:pt>
                <c:pt idx="39">
                  <c:v>30</c:v>
                </c:pt>
                <c:pt idx="40">
                  <c:v>60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30</c:v>
                </c:pt>
                <c:pt idx="46">
                  <c:v>30</c:v>
                </c:pt>
                <c:pt idx="47">
                  <c:v>0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0</c:v>
                </c:pt>
                <c:pt idx="52">
                  <c:v>30</c:v>
                </c:pt>
                <c:pt idx="53">
                  <c:v>50</c:v>
                </c:pt>
                <c:pt idx="54">
                  <c:v>50</c:v>
                </c:pt>
                <c:pt idx="55">
                  <c:v>0</c:v>
                </c:pt>
                <c:pt idx="56">
                  <c:v>60</c:v>
                </c:pt>
                <c:pt idx="57">
                  <c:v>30</c:v>
                </c:pt>
                <c:pt idx="58">
                  <c:v>30</c:v>
                </c:pt>
                <c:pt idx="59">
                  <c:v>18</c:v>
                </c:pt>
                <c:pt idx="60">
                  <c:v>30</c:v>
                </c:pt>
                <c:pt idx="61">
                  <c:v>72</c:v>
                </c:pt>
                <c:pt idx="62">
                  <c:v>54</c:v>
                </c:pt>
                <c:pt idx="63">
                  <c:v>60</c:v>
                </c:pt>
                <c:pt idx="64">
                  <c:v>66</c:v>
                </c:pt>
                <c:pt idx="65">
                  <c:v>54</c:v>
                </c:pt>
                <c:pt idx="6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喜从天降!$L$36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喜从天降!$A$37:$A$108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喜从天降!$L$37:$L$108</c:f>
              <c:numCache>
                <c:formatCode>#0.00%</c:formatCode>
                <c:ptCount val="72"/>
                <c:pt idx="0">
                  <c:v>0.146853146853147</c:v>
                </c:pt>
                <c:pt idx="1">
                  <c:v>0.13013698630137</c:v>
                </c:pt>
                <c:pt idx="2">
                  <c:v>0.0923076923076923</c:v>
                </c:pt>
                <c:pt idx="3">
                  <c:v>0.0948905109489051</c:v>
                </c:pt>
                <c:pt idx="4">
                  <c:v>0.079136690647482</c:v>
                </c:pt>
                <c:pt idx="5">
                  <c:v>0.0857142857142857</c:v>
                </c:pt>
                <c:pt idx="6">
                  <c:v>0.0980392156862745</c:v>
                </c:pt>
                <c:pt idx="7">
                  <c:v>0.0258064516129032</c:v>
                </c:pt>
                <c:pt idx="8">
                  <c:v>0.0625</c:v>
                </c:pt>
                <c:pt idx="9">
                  <c:v>0.12</c:v>
                </c:pt>
                <c:pt idx="10">
                  <c:v>0.144927536231884</c:v>
                </c:pt>
                <c:pt idx="11">
                  <c:v>0.0769230769230769</c:v>
                </c:pt>
                <c:pt idx="12">
                  <c:v>0.130434782608696</c:v>
                </c:pt>
                <c:pt idx="13">
                  <c:v>0.151785714285714</c:v>
                </c:pt>
                <c:pt idx="14">
                  <c:v>0.087378640776699</c:v>
                </c:pt>
                <c:pt idx="15">
                  <c:v>0.0909090909090909</c:v>
                </c:pt>
                <c:pt idx="16">
                  <c:v>0.0606060606060606</c:v>
                </c:pt>
                <c:pt idx="17">
                  <c:v>0.142857142857143</c:v>
                </c:pt>
                <c:pt idx="18">
                  <c:v>0.075</c:v>
                </c:pt>
                <c:pt idx="19">
                  <c:v>0.108333333333333</c:v>
                </c:pt>
                <c:pt idx="20">
                  <c:v>0.094488188976378</c:v>
                </c:pt>
                <c:pt idx="21">
                  <c:v>0.12280701754386</c:v>
                </c:pt>
                <c:pt idx="22">
                  <c:v>0.102564102564103</c:v>
                </c:pt>
                <c:pt idx="23">
                  <c:v>0.0977443609022556</c:v>
                </c:pt>
                <c:pt idx="24">
                  <c:v>0.0743801652892562</c:v>
                </c:pt>
                <c:pt idx="25">
                  <c:v>0.0810810810810811</c:v>
                </c:pt>
                <c:pt idx="26">
                  <c:v>0.0990990990990991</c:v>
                </c:pt>
                <c:pt idx="27">
                  <c:v>0.0866141732283465</c:v>
                </c:pt>
                <c:pt idx="28">
                  <c:v>0.0869565217391304</c:v>
                </c:pt>
                <c:pt idx="29">
                  <c:v>0.109090909090909</c:v>
                </c:pt>
                <c:pt idx="30">
                  <c:v>0.0978260869565217</c:v>
                </c:pt>
                <c:pt idx="31">
                  <c:v>0.125</c:v>
                </c:pt>
                <c:pt idx="32">
                  <c:v>0.092436974789916</c:v>
                </c:pt>
                <c:pt idx="33">
                  <c:v>0.0980392156862745</c:v>
                </c:pt>
                <c:pt idx="34">
                  <c:v>0.11</c:v>
                </c:pt>
                <c:pt idx="35">
                  <c:v>0.114285714285714</c:v>
                </c:pt>
                <c:pt idx="36">
                  <c:v>0.192982456140351</c:v>
                </c:pt>
                <c:pt idx="37">
                  <c:v>0.111111111111111</c:v>
                </c:pt>
                <c:pt idx="38">
                  <c:v>0.1</c:v>
                </c:pt>
                <c:pt idx="39">
                  <c:v>0.0555555555555556</c:v>
                </c:pt>
                <c:pt idx="40">
                  <c:v>0.120689655172414</c:v>
                </c:pt>
                <c:pt idx="41">
                  <c:v>0.0695652173913043</c:v>
                </c:pt>
                <c:pt idx="42">
                  <c:v>0.0909090909090909</c:v>
                </c:pt>
                <c:pt idx="43">
                  <c:v>0.111111111111111</c:v>
                </c:pt>
                <c:pt idx="44">
                  <c:v>0.105263157894737</c:v>
                </c:pt>
                <c:pt idx="45">
                  <c:v>0.112676056338028</c:v>
                </c:pt>
                <c:pt idx="46">
                  <c:v>0.157894736842105</c:v>
                </c:pt>
                <c:pt idx="47">
                  <c:v>0.15625</c:v>
                </c:pt>
                <c:pt idx="48">
                  <c:v>0.0983606557377049</c:v>
                </c:pt>
                <c:pt idx="49">
                  <c:v>0.0958904109589041</c:v>
                </c:pt>
                <c:pt idx="50">
                  <c:v>0.159090909090909</c:v>
                </c:pt>
                <c:pt idx="51">
                  <c:v>0.169811320754717</c:v>
                </c:pt>
                <c:pt idx="52">
                  <c:v>0.162790697674419</c:v>
                </c:pt>
                <c:pt idx="53">
                  <c:v>0.114285714285714</c:v>
                </c:pt>
                <c:pt idx="54">
                  <c:v>0.0961538461538462</c:v>
                </c:pt>
                <c:pt idx="55">
                  <c:v>0.137254901960784</c:v>
                </c:pt>
                <c:pt idx="56">
                  <c:v>0.0606060606060606</c:v>
                </c:pt>
                <c:pt idx="57">
                  <c:v>0.113636363636364</c:v>
                </c:pt>
                <c:pt idx="58">
                  <c:v>0.032258064516129</c:v>
                </c:pt>
                <c:pt idx="59">
                  <c:v>0.15</c:v>
                </c:pt>
                <c:pt idx="60">
                  <c:v>0.138888888888889</c:v>
                </c:pt>
                <c:pt idx="61">
                  <c:v>0.19047619047619</c:v>
                </c:pt>
                <c:pt idx="62">
                  <c:v>0.15625</c:v>
                </c:pt>
                <c:pt idx="63">
                  <c:v>0.153846153846154</c:v>
                </c:pt>
                <c:pt idx="64">
                  <c:v>0.264705882352941</c:v>
                </c:pt>
                <c:pt idx="65">
                  <c:v>0.128205128205128</c:v>
                </c:pt>
                <c:pt idx="66">
                  <c:v>0.114285714285714</c:v>
                </c:pt>
                <c:pt idx="67">
                  <c:v>0.171428571428571</c:v>
                </c:pt>
                <c:pt idx="68">
                  <c:v>0.184210526315789</c:v>
                </c:pt>
                <c:pt idx="69">
                  <c:v>0.13953488372093</c:v>
                </c:pt>
                <c:pt idx="70">
                  <c:v>0.175</c:v>
                </c:pt>
                <c:pt idx="71">
                  <c:v>0.0909090909090909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喜从天降!$M$36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喜从天降!$A$37:$A$108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喜从天降!$M$37:$M$108</c:f>
              <c:numCache>
                <c:formatCode>#0.00%</c:formatCode>
                <c:ptCount val="72"/>
                <c:pt idx="0">
                  <c:v>0.0692076228686058</c:v>
                </c:pt>
                <c:pt idx="1">
                  <c:v>0.0573248407643312</c:v>
                </c:pt>
                <c:pt idx="2">
                  <c:v>0.0510337607956032</c:v>
                </c:pt>
                <c:pt idx="3">
                  <c:v>0.0429594272076372</c:v>
                </c:pt>
                <c:pt idx="4">
                  <c:v>0.0276845637583893</c:v>
                </c:pt>
                <c:pt idx="5">
                  <c:v>0.0363762341936601</c:v>
                </c:pt>
                <c:pt idx="6">
                  <c:v>0.0434264305177112</c:v>
                </c:pt>
                <c:pt idx="7">
                  <c:v>0.0199600798403194</c:v>
                </c:pt>
                <c:pt idx="8">
                  <c:v>0.0418312805019754</c:v>
                </c:pt>
                <c:pt idx="9">
                  <c:v>0.0549338758901322</c:v>
                </c:pt>
                <c:pt idx="10">
                  <c:v>0.0736196319018405</c:v>
                </c:pt>
                <c:pt idx="11">
                  <c:v>0.0638051044083527</c:v>
                </c:pt>
                <c:pt idx="12">
                  <c:v>0.0900741787354292</c:v>
                </c:pt>
                <c:pt idx="13">
                  <c:v>0.0981614210034279</c:v>
                </c:pt>
                <c:pt idx="14">
                  <c:v>0.0400777264998785</c:v>
                </c:pt>
                <c:pt idx="15">
                  <c:v>0.0572227873855544</c:v>
                </c:pt>
                <c:pt idx="16">
                  <c:v>0.0304259634888438</c:v>
                </c:pt>
                <c:pt idx="17">
                  <c:v>0.112824370063934</c:v>
                </c:pt>
                <c:pt idx="18">
                  <c:v>0.0477430555555556</c:v>
                </c:pt>
                <c:pt idx="19">
                  <c:v>0.0355394092560417</c:v>
                </c:pt>
                <c:pt idx="20">
                  <c:v>0.064357952804168</c:v>
                </c:pt>
                <c:pt idx="21">
                  <c:v>0.111940298507463</c:v>
                </c:pt>
                <c:pt idx="22">
                  <c:v>0.0646980756469808</c:v>
                </c:pt>
                <c:pt idx="23">
                  <c:v>0.0897129186602871</c:v>
                </c:pt>
                <c:pt idx="24">
                  <c:v>0.0936967632027257</c:v>
                </c:pt>
                <c:pt idx="25">
                  <c:v>0.0868596881959911</c:v>
                </c:pt>
                <c:pt idx="26">
                  <c:v>0.056390977443609</c:v>
                </c:pt>
                <c:pt idx="27">
                  <c:v>0.0572519083969466</c:v>
                </c:pt>
                <c:pt idx="28">
                  <c:v>0.0464396284829721</c:v>
                </c:pt>
                <c:pt idx="29">
                  <c:v>0.0746021220159151</c:v>
                </c:pt>
                <c:pt idx="30">
                  <c:v>0.0652689873417722</c:v>
                </c:pt>
                <c:pt idx="31">
                  <c:v>0.0275074058400339</c:v>
                </c:pt>
                <c:pt idx="32">
                  <c:v>0.0312337324310255</c:v>
                </c:pt>
                <c:pt idx="33">
                  <c:v>0.0797101449275362</c:v>
                </c:pt>
                <c:pt idx="34">
                  <c:v>0.0671570195075152</c:v>
                </c:pt>
                <c:pt idx="35">
                  <c:v>0.0436590436590437</c:v>
                </c:pt>
                <c:pt idx="36">
                  <c:v>0.118510158013544</c:v>
                </c:pt>
                <c:pt idx="37">
                  <c:v>0.0541125541125541</c:v>
                </c:pt>
                <c:pt idx="38">
                  <c:v>0.0440436241610738</c:v>
                </c:pt>
                <c:pt idx="39">
                  <c:v>0.0373692077727952</c:v>
                </c:pt>
                <c:pt idx="40">
                  <c:v>0.0554913294797688</c:v>
                </c:pt>
                <c:pt idx="41">
                  <c:v>0.0664451827242525</c:v>
                </c:pt>
                <c:pt idx="42">
                  <c:v>0.0892857142857143</c:v>
                </c:pt>
                <c:pt idx="43">
                  <c:v>0.0987925356750823</c:v>
                </c:pt>
                <c:pt idx="44">
                  <c:v>0.0663297536323437</c:v>
                </c:pt>
                <c:pt idx="45">
                  <c:v>0.0759668508287293</c:v>
                </c:pt>
                <c:pt idx="46">
                  <c:v>0.110419026047565</c:v>
                </c:pt>
                <c:pt idx="47">
                  <c:v>0.0927357032457496</c:v>
                </c:pt>
                <c:pt idx="48">
                  <c:v>0.0730180806675939</c:v>
                </c:pt>
                <c:pt idx="49">
                  <c:v>0.0655379574003277</c:v>
                </c:pt>
                <c:pt idx="50">
                  <c:v>0.0849590937696665</c:v>
                </c:pt>
                <c:pt idx="51">
                  <c:v>0.114503816793893</c:v>
                </c:pt>
                <c:pt idx="52">
                  <c:v>0.102880658436214</c:v>
                </c:pt>
                <c:pt idx="53">
                  <c:v>0.0815217391304348</c:v>
                </c:pt>
                <c:pt idx="54">
                  <c:v>0.0434782608695652</c:v>
                </c:pt>
                <c:pt idx="55">
                  <c:v>0.0645161290322581</c:v>
                </c:pt>
                <c:pt idx="56">
                  <c:v>0.0443131462333826</c:v>
                </c:pt>
                <c:pt idx="57">
                  <c:v>0.0935162094763092</c:v>
                </c:pt>
                <c:pt idx="58">
                  <c:v>0.032967032967033</c:v>
                </c:pt>
                <c:pt idx="59">
                  <c:v>0.147783251231527</c:v>
                </c:pt>
                <c:pt idx="60">
                  <c:v>0.168134507606085</c:v>
                </c:pt>
                <c:pt idx="61">
                  <c:v>0.209390862944162</c:v>
                </c:pt>
                <c:pt idx="62">
                  <c:v>0.184372256365233</c:v>
                </c:pt>
                <c:pt idx="63">
                  <c:v>0.197368421052632</c:v>
                </c:pt>
                <c:pt idx="64">
                  <c:v>0.184520758585341</c:v>
                </c:pt>
                <c:pt idx="65">
                  <c:v>0.203291384317522</c:v>
                </c:pt>
                <c:pt idx="66">
                  <c:v>0.160673297628156</c:v>
                </c:pt>
                <c:pt idx="67">
                  <c:v>0.163424124513619</c:v>
                </c:pt>
                <c:pt idx="68">
                  <c:v>0.151133501259446</c:v>
                </c:pt>
                <c:pt idx="69">
                  <c:v>0.167597765363128</c:v>
                </c:pt>
                <c:pt idx="70">
                  <c:v>0.174129353233831</c:v>
                </c:pt>
                <c:pt idx="71">
                  <c:v>0.106477373558119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喜从天降!$N$36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喜从天降!$A$37:$A$108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喜从天降!$N$37:$N$108</c:f>
              <c:numCache>
                <c:formatCode>#0.00%</c:formatCode>
                <c:ptCount val="72"/>
                <c:pt idx="0">
                  <c:v>0.0707692307692308</c:v>
                </c:pt>
                <c:pt idx="1">
                  <c:v>0.0525</c:v>
                </c:pt>
                <c:pt idx="2">
                  <c:v>0.0418006430868167</c:v>
                </c:pt>
                <c:pt idx="3">
                  <c:v>0.0498614958448753</c:v>
                </c:pt>
                <c:pt idx="4">
                  <c:v>0.0319767441860465</c:v>
                </c:pt>
                <c:pt idx="5">
                  <c:v>0.0382513661202186</c:v>
                </c:pt>
                <c:pt idx="6">
                  <c:v>0.0373626373626374</c:v>
                </c:pt>
                <c:pt idx="7">
                  <c:v>0.0107816711590297</c:v>
                </c:pt>
                <c:pt idx="8">
                  <c:v>0.0346820809248555</c:v>
                </c:pt>
                <c:pt idx="9">
                  <c:v>0.0518731988472622</c:v>
                </c:pt>
                <c:pt idx="10">
                  <c:v>0.0784313725490196</c:v>
                </c:pt>
                <c:pt idx="11">
                  <c:v>0.0351437699680511</c:v>
                </c:pt>
                <c:pt idx="12">
                  <c:v>0.0572390572390572</c:v>
                </c:pt>
                <c:pt idx="13">
                  <c:v>0.0774907749077491</c:v>
                </c:pt>
                <c:pt idx="14">
                  <c:v>0.0514018691588785</c:v>
                </c:pt>
                <c:pt idx="15">
                  <c:v>0.0491803278688525</c:v>
                </c:pt>
                <c:pt idx="16">
                  <c:v>0.0295081967213115</c:v>
                </c:pt>
                <c:pt idx="17">
                  <c:v>0.0716845878136201</c:v>
                </c:pt>
                <c:pt idx="18">
                  <c:v>0.0436507936507936</c:v>
                </c:pt>
                <c:pt idx="19">
                  <c:v>0.0436046511627907</c:v>
                </c:pt>
                <c:pt idx="20">
                  <c:v>0.0507246376811594</c:v>
                </c:pt>
                <c:pt idx="21">
                  <c:v>0.069672131147541</c:v>
                </c:pt>
                <c:pt idx="22">
                  <c:v>0.05</c:v>
                </c:pt>
                <c:pt idx="23">
                  <c:v>0.0555555555555556</c:v>
                </c:pt>
                <c:pt idx="24">
                  <c:v>0.0478260869565217</c:v>
                </c:pt>
                <c:pt idx="25">
                  <c:v>0.0501930501930502</c:v>
                </c:pt>
                <c:pt idx="26">
                  <c:v>0.05</c:v>
                </c:pt>
                <c:pt idx="27">
                  <c:v>0.0376175548589342</c:v>
                </c:pt>
                <c:pt idx="28">
                  <c:v>0.0419847328244275</c:v>
                </c:pt>
                <c:pt idx="29">
                  <c:v>0.0641025641025641</c:v>
                </c:pt>
                <c:pt idx="30">
                  <c:v>0.0506912442396313</c:v>
                </c:pt>
                <c:pt idx="31">
                  <c:v>0.0522088353413655</c:v>
                </c:pt>
                <c:pt idx="32">
                  <c:v>0.0459770114942529</c:v>
                </c:pt>
                <c:pt idx="33">
                  <c:v>0.0491071428571429</c:v>
                </c:pt>
                <c:pt idx="34">
                  <c:v>0.0660377358490566</c:v>
                </c:pt>
                <c:pt idx="35">
                  <c:v>0.0585774058577406</c:v>
                </c:pt>
                <c:pt idx="36">
                  <c:v>0.1</c:v>
                </c:pt>
                <c:pt idx="37">
                  <c:v>0.0638977635782748</c:v>
                </c:pt>
                <c:pt idx="38">
                  <c:v>0.0520446096654275</c:v>
                </c:pt>
                <c:pt idx="39">
                  <c:v>0.0305810397553517</c:v>
                </c:pt>
                <c:pt idx="40">
                  <c:v>0.0559440559440559</c:v>
                </c:pt>
                <c:pt idx="41">
                  <c:v>0.0465116279069767</c:v>
                </c:pt>
                <c:pt idx="42">
                  <c:v>0.0489130434782609</c:v>
                </c:pt>
                <c:pt idx="43">
                  <c:v>0.0666666666666667</c:v>
                </c:pt>
                <c:pt idx="44">
                  <c:v>0.0636363636363636</c:v>
                </c:pt>
                <c:pt idx="45">
                  <c:v>0.0709677419354839</c:v>
                </c:pt>
                <c:pt idx="46">
                  <c:v>0.109243697478992</c:v>
                </c:pt>
                <c:pt idx="47">
                  <c:v>0.0833333333333333</c:v>
                </c:pt>
                <c:pt idx="48">
                  <c:v>0.049645390070922</c:v>
                </c:pt>
                <c:pt idx="49">
                  <c:v>0.0418848167539267</c:v>
                </c:pt>
                <c:pt idx="50">
                  <c:v>0.0803571428571429</c:v>
                </c:pt>
                <c:pt idx="51">
                  <c:v>0.0928571428571429</c:v>
                </c:pt>
                <c:pt idx="52">
                  <c:v>0.0961538461538462</c:v>
                </c:pt>
                <c:pt idx="53">
                  <c:v>0.0769230769230769</c:v>
                </c:pt>
                <c:pt idx="54">
                  <c:v>0.0427350427350427</c:v>
                </c:pt>
                <c:pt idx="55">
                  <c:v>0.0714285714285714</c:v>
                </c:pt>
                <c:pt idx="56">
                  <c:v>0.032258064516129</c:v>
                </c:pt>
                <c:pt idx="57">
                  <c:v>0.0641025641025641</c:v>
                </c:pt>
                <c:pt idx="58">
                  <c:v>0.0212765957446809</c:v>
                </c:pt>
                <c:pt idx="59">
                  <c:v>0.0919540229885057</c:v>
                </c:pt>
                <c:pt idx="60">
                  <c:v>0.1</c:v>
                </c:pt>
                <c:pt idx="61">
                  <c:v>0.101851851851852</c:v>
                </c:pt>
                <c:pt idx="62">
                  <c:v>0.1</c:v>
                </c:pt>
                <c:pt idx="63">
                  <c:v>0.0945945945945946</c:v>
                </c:pt>
                <c:pt idx="64">
                  <c:v>0.15</c:v>
                </c:pt>
                <c:pt idx="65">
                  <c:v>0.107692307692308</c:v>
                </c:pt>
                <c:pt idx="66">
                  <c:v>0.1</c:v>
                </c:pt>
                <c:pt idx="67">
                  <c:v>0.125</c:v>
                </c:pt>
                <c:pt idx="68">
                  <c:v>0.147058823529412</c:v>
                </c:pt>
                <c:pt idx="69">
                  <c:v>0.0895522388059701</c:v>
                </c:pt>
                <c:pt idx="70">
                  <c:v>0.0875</c:v>
                </c:pt>
                <c:pt idx="71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喜从天降!$H$36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喜从天降!$A$146:$A$207</c:f>
              <c:numCache>
                <c:formatCode>yyyy\-mm\-dd</c:formatCode>
                <c:ptCount val="6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44116</c:v>
                </c:pt>
                <c:pt idx="58" c:formatCode="yyyy\-mm\-dd">
                  <c:v>44115</c:v>
                </c:pt>
                <c:pt idx="59" c:formatCode="yyyy\-mm\-dd">
                  <c:v>44113</c:v>
                </c:pt>
                <c:pt idx="60" c:formatCode="yyyy\-mm\-dd">
                  <c:v>44112</c:v>
                </c:pt>
                <c:pt idx="61" c:formatCode="yyyy\-mm\-dd">
                  <c:v>44107</c:v>
                </c:pt>
              </c:numCache>
            </c:numRef>
          </c:cat>
          <c:val>
            <c:numRef>
              <c:f>喜从天降!$H$146:$H$207</c:f>
              <c:numCache>
                <c:formatCode>General</c:formatCode>
                <c:ptCount val="62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3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3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喜从天降!$K$36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喜从天降!$A$146:$A$207</c:f>
              <c:numCache>
                <c:formatCode>yyyy\-mm\-dd</c:formatCode>
                <c:ptCount val="6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44116</c:v>
                </c:pt>
                <c:pt idx="58" c:formatCode="yyyy\-mm\-dd">
                  <c:v>44115</c:v>
                </c:pt>
                <c:pt idx="59" c:formatCode="yyyy\-mm\-dd">
                  <c:v>44113</c:v>
                </c:pt>
                <c:pt idx="60" c:formatCode="yyyy\-mm\-dd">
                  <c:v>44112</c:v>
                </c:pt>
                <c:pt idx="61" c:formatCode="yyyy\-mm\-dd">
                  <c:v>44107</c:v>
                </c:pt>
              </c:numCache>
            </c:numRef>
          </c:cat>
          <c:val>
            <c:numRef>
              <c:f>喜从天降!$K$146:$K$207</c:f>
              <c:numCache>
                <c:formatCode>General</c:formatCode>
                <c:ptCount val="62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4</c:v>
                </c:pt>
                <c:pt idx="39">
                  <c:v>4</c:v>
                </c:pt>
                <c:pt idx="40">
                  <c:v>3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4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3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喜从天降!$L$36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喜从天降!$A$146:$A$207</c:f>
              <c:numCache>
                <c:formatCode>yyyy\-mm\-dd</c:formatCode>
                <c:ptCount val="6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44116</c:v>
                </c:pt>
                <c:pt idx="58" c:formatCode="yyyy\-mm\-dd">
                  <c:v>44115</c:v>
                </c:pt>
                <c:pt idx="59" c:formatCode="yyyy\-mm\-dd">
                  <c:v>44113</c:v>
                </c:pt>
                <c:pt idx="60" c:formatCode="yyyy\-mm\-dd">
                  <c:v>44112</c:v>
                </c:pt>
                <c:pt idx="61" c:formatCode="yyyy\-mm\-dd">
                  <c:v>44107</c:v>
                </c:pt>
              </c:numCache>
            </c:numRef>
          </c:cat>
          <c:val>
            <c:numRef>
              <c:f>喜从天降!$L$146:$L$207</c:f>
              <c:numCache>
                <c:formatCode>#0.00%</c:formatCode>
                <c:ptCount val="62"/>
                <c:pt idx="0">
                  <c:v>0.00699300699300699</c:v>
                </c:pt>
                <c:pt idx="1">
                  <c:v>0.00684931506849315</c:v>
                </c:pt>
                <c:pt idx="2">
                  <c:v>0.0307692307692308</c:v>
                </c:pt>
                <c:pt idx="3">
                  <c:v>0.0072992700729927</c:v>
                </c:pt>
                <c:pt idx="4">
                  <c:v>0.0215827338129496</c:v>
                </c:pt>
                <c:pt idx="5">
                  <c:v>0.0214285714285714</c:v>
                </c:pt>
                <c:pt idx="6">
                  <c:v>0</c:v>
                </c:pt>
                <c:pt idx="7">
                  <c:v>0.00645161290322581</c:v>
                </c:pt>
                <c:pt idx="8">
                  <c:v>0.0138888888888889</c:v>
                </c:pt>
                <c:pt idx="9">
                  <c:v>0.008</c:v>
                </c:pt>
                <c:pt idx="10">
                  <c:v>0.0289855072463768</c:v>
                </c:pt>
                <c:pt idx="11">
                  <c:v>0.0192307692307692</c:v>
                </c:pt>
                <c:pt idx="12">
                  <c:v>0.0173913043478261</c:v>
                </c:pt>
                <c:pt idx="13">
                  <c:v>0.00892857142857143</c:v>
                </c:pt>
                <c:pt idx="14">
                  <c:v>0.0194174757281553</c:v>
                </c:pt>
                <c:pt idx="15">
                  <c:v>0.0165289256198347</c:v>
                </c:pt>
                <c:pt idx="16" c:formatCode="General">
                  <c:v>0</c:v>
                </c:pt>
                <c:pt idx="17">
                  <c:v>0.0238095238095238</c:v>
                </c:pt>
                <c:pt idx="18" c:formatCode="General">
                  <c:v>0</c:v>
                </c:pt>
                <c:pt idx="19">
                  <c:v>0.0166666666666667</c:v>
                </c:pt>
                <c:pt idx="20">
                  <c:v>0.0078740157480315</c:v>
                </c:pt>
                <c:pt idx="21">
                  <c:v>0.0263157894736842</c:v>
                </c:pt>
                <c:pt idx="22">
                  <c:v>0.0170940170940171</c:v>
                </c:pt>
                <c:pt idx="23" c:formatCode="General">
                  <c:v>0</c:v>
                </c:pt>
                <c:pt idx="24" c:formatCode="General">
                  <c:v>0</c:v>
                </c:pt>
                <c:pt idx="25">
                  <c:v>0.00900900900900901</c:v>
                </c:pt>
                <c:pt idx="26">
                  <c:v>0.00900900900900901</c:v>
                </c:pt>
                <c:pt idx="27">
                  <c:v>0.015748031496063</c:v>
                </c:pt>
                <c:pt idx="28" c:formatCode="General">
                  <c:v>0</c:v>
                </c:pt>
                <c:pt idx="29">
                  <c:v>0.0181818181818182</c:v>
                </c:pt>
                <c:pt idx="30" c:formatCode="General">
                  <c:v>0</c:v>
                </c:pt>
                <c:pt idx="31" c:formatCode="General">
                  <c:v>0</c:v>
                </c:pt>
                <c:pt idx="32">
                  <c:v>0.0168067226890756</c:v>
                </c:pt>
                <c:pt idx="33" c:formatCode="General">
                  <c:v>0</c:v>
                </c:pt>
                <c:pt idx="34" c:formatCode="General">
                  <c:v>0</c:v>
                </c:pt>
                <c:pt idx="35" c:formatCode="General">
                  <c:v>0</c:v>
                </c:pt>
                <c:pt idx="36" c:formatCode="General">
                  <c:v>0</c:v>
                </c:pt>
                <c:pt idx="37">
                  <c:v>0.0158730158730159</c:v>
                </c:pt>
                <c:pt idx="38">
                  <c:v>0.0272727272727273</c:v>
                </c:pt>
                <c:pt idx="39">
                  <c:v>0.0238095238095238</c:v>
                </c:pt>
                <c:pt idx="40">
                  <c:v>0.0258620689655172</c:v>
                </c:pt>
                <c:pt idx="41" c:formatCode="General">
                  <c:v>0</c:v>
                </c:pt>
                <c:pt idx="42">
                  <c:v>0.0113636363636364</c:v>
                </c:pt>
                <c:pt idx="43">
                  <c:v>0.0111111111111111</c:v>
                </c:pt>
                <c:pt idx="44">
                  <c:v>0.0175438596491228</c:v>
                </c:pt>
                <c:pt idx="45">
                  <c:v>0.0140845070422535</c:v>
                </c:pt>
                <c:pt idx="46">
                  <c:v>0.0175438596491228</c:v>
                </c:pt>
                <c:pt idx="47">
                  <c:v>0.03125</c:v>
                </c:pt>
                <c:pt idx="48" c:formatCode="General">
                  <c:v>0</c:v>
                </c:pt>
                <c:pt idx="49">
                  <c:v>0.0136986301369863</c:v>
                </c:pt>
                <c:pt idx="50">
                  <c:v>0.0681818181818182</c:v>
                </c:pt>
                <c:pt idx="51" c:formatCode="General">
                  <c:v>0</c:v>
                </c:pt>
                <c:pt idx="52">
                  <c:v>0.0232558139534884</c:v>
                </c:pt>
                <c:pt idx="53">
                  <c:v>0.0285714285714286</c:v>
                </c:pt>
                <c:pt idx="54">
                  <c:v>0.0192307692307692</c:v>
                </c:pt>
                <c:pt idx="55">
                  <c:v>0.0588235294117647</c:v>
                </c:pt>
                <c:pt idx="56">
                  <c:v>0.0303030303030303</c:v>
                </c:pt>
                <c:pt idx="57">
                  <c:v>0.0555555555555556</c:v>
                </c:pt>
                <c:pt idx="58">
                  <c:v>0.0238095238095238</c:v>
                </c:pt>
                <c:pt idx="59">
                  <c:v>0.0256410256410256</c:v>
                </c:pt>
                <c:pt idx="60">
                  <c:v>0.0294117647058824</c:v>
                </c:pt>
                <c:pt idx="61">
                  <c:v>0.0465116279069767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喜从天降!$M$36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喜从天降!$A$146:$A$207</c:f>
              <c:numCache>
                <c:formatCode>yyyy\-mm\-dd</c:formatCode>
                <c:ptCount val="6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44116</c:v>
                </c:pt>
                <c:pt idx="58" c:formatCode="yyyy\-mm\-dd">
                  <c:v>44115</c:v>
                </c:pt>
                <c:pt idx="59" c:formatCode="yyyy\-mm\-dd">
                  <c:v>44113</c:v>
                </c:pt>
                <c:pt idx="60" c:formatCode="yyyy\-mm\-dd">
                  <c:v>44112</c:v>
                </c:pt>
                <c:pt idx="61" c:formatCode="yyyy\-mm\-dd">
                  <c:v>44107</c:v>
                </c:pt>
              </c:numCache>
            </c:numRef>
          </c:cat>
          <c:val>
            <c:numRef>
              <c:f>喜从天降!$M$146:$M$207</c:f>
              <c:numCache>
                <c:formatCode>#0.00%</c:formatCode>
                <c:ptCount val="62"/>
                <c:pt idx="0">
                  <c:v>0.00601805416248746</c:v>
                </c:pt>
                <c:pt idx="1">
                  <c:v>0.00545950864422202</c:v>
                </c:pt>
                <c:pt idx="2">
                  <c:v>0.0314053912588328</c:v>
                </c:pt>
                <c:pt idx="3">
                  <c:v>0.00477326968973747</c:v>
                </c:pt>
                <c:pt idx="4">
                  <c:v>0.0201342281879195</c:v>
                </c:pt>
                <c:pt idx="5">
                  <c:v>0.025983024424043</c:v>
                </c:pt>
                <c:pt idx="6">
                  <c:v>0</c:v>
                </c:pt>
                <c:pt idx="7">
                  <c:v>0.00998003992015968</c:v>
                </c:pt>
                <c:pt idx="8">
                  <c:v>0.0209156402509877</c:v>
                </c:pt>
                <c:pt idx="9">
                  <c:v>0.00610376398779247</c:v>
                </c:pt>
                <c:pt idx="10">
                  <c:v>0.0245398773006135</c:v>
                </c:pt>
                <c:pt idx="11">
                  <c:v>0.0232018561484919</c:v>
                </c:pt>
                <c:pt idx="12">
                  <c:v>0.0211939244083363</c:v>
                </c:pt>
                <c:pt idx="13">
                  <c:v>0.00934870676223122</c:v>
                </c:pt>
                <c:pt idx="14">
                  <c:v>0.0145737187272286</c:v>
                </c:pt>
                <c:pt idx="15">
                  <c:v>0.0152594099694812</c:v>
                </c:pt>
                <c:pt idx="16" c:formatCode="General">
                  <c:v>0</c:v>
                </c:pt>
                <c:pt idx="17">
                  <c:v>0.0564121850319669</c:v>
                </c:pt>
                <c:pt idx="18" c:formatCode="General">
                  <c:v>0</c:v>
                </c:pt>
                <c:pt idx="19">
                  <c:v>0.0142157637024167</c:v>
                </c:pt>
                <c:pt idx="20">
                  <c:v>0.00919399325773828</c:v>
                </c:pt>
                <c:pt idx="21">
                  <c:v>0.0395083406496927</c:v>
                </c:pt>
                <c:pt idx="22">
                  <c:v>0.0298606502986065</c:v>
                </c:pt>
                <c:pt idx="23" c:formatCode="General">
                  <c:v>0</c:v>
                </c:pt>
                <c:pt idx="24" c:formatCode="General">
                  <c:v>0</c:v>
                </c:pt>
                <c:pt idx="25">
                  <c:v>0.0133630289532294</c:v>
                </c:pt>
                <c:pt idx="26">
                  <c:v>0.018796992481203</c:v>
                </c:pt>
                <c:pt idx="27">
                  <c:v>0.0286259541984733</c:v>
                </c:pt>
                <c:pt idx="28" c:formatCode="General">
                  <c:v>0</c:v>
                </c:pt>
                <c:pt idx="29">
                  <c:v>0.029840848806366</c:v>
                </c:pt>
                <c:pt idx="30" c:formatCode="General">
                  <c:v>0</c:v>
                </c:pt>
                <c:pt idx="31" c:formatCode="General">
                  <c:v>0</c:v>
                </c:pt>
                <c:pt idx="32">
                  <c:v>0.0104112441436752</c:v>
                </c:pt>
                <c:pt idx="33" c:formatCode="General">
                  <c:v>0</c:v>
                </c:pt>
                <c:pt idx="34" c:formatCode="General">
                  <c:v>0</c:v>
                </c:pt>
                <c:pt idx="35" c:formatCode="General">
                  <c:v>0</c:v>
                </c:pt>
                <c:pt idx="36" c:formatCode="General">
                  <c:v>0</c:v>
                </c:pt>
                <c:pt idx="37">
                  <c:v>0.0108225108225108</c:v>
                </c:pt>
                <c:pt idx="38">
                  <c:v>0.0251677852348993</c:v>
                </c:pt>
                <c:pt idx="39">
                  <c:v>0.0298953662182362</c:v>
                </c:pt>
                <c:pt idx="40">
                  <c:v>0.0208092485549133</c:v>
                </c:pt>
                <c:pt idx="41" c:formatCode="General">
                  <c:v>0</c:v>
                </c:pt>
                <c:pt idx="42">
                  <c:v>0.0198412698412698</c:v>
                </c:pt>
                <c:pt idx="43">
                  <c:v>0.0164654226125137</c:v>
                </c:pt>
                <c:pt idx="44">
                  <c:v>0.0189513581806696</c:v>
                </c:pt>
                <c:pt idx="45">
                  <c:v>0.0138121546961326</c:v>
                </c:pt>
                <c:pt idx="46">
                  <c:v>0.0169875424688562</c:v>
                </c:pt>
                <c:pt idx="47">
                  <c:v>0.0309119010819165</c:v>
                </c:pt>
                <c:pt idx="48" c:formatCode="General">
                  <c:v>0</c:v>
                </c:pt>
                <c:pt idx="49">
                  <c:v>0.0163844893500819</c:v>
                </c:pt>
                <c:pt idx="50">
                  <c:v>0.0755191944619257</c:v>
                </c:pt>
                <c:pt idx="51" c:formatCode="General">
                  <c:v>0</c:v>
                </c:pt>
                <c:pt idx="52">
                  <c:v>0.0205761316872428</c:v>
                </c:pt>
                <c:pt idx="53">
                  <c:v>0.0326086956521739</c:v>
                </c:pt>
                <c:pt idx="54">
                  <c:v>0.0173913043478261</c:v>
                </c:pt>
                <c:pt idx="55">
                  <c:v>0.0483870967741935</c:v>
                </c:pt>
                <c:pt idx="56">
                  <c:v>0.0443131462333826</c:v>
                </c:pt>
                <c:pt idx="57">
                  <c:v>0.0960768614891914</c:v>
                </c:pt>
                <c:pt idx="58">
                  <c:v>0.0380710659898477</c:v>
                </c:pt>
                <c:pt idx="59">
                  <c:v>0.056390977443609</c:v>
                </c:pt>
                <c:pt idx="60">
                  <c:v>0.0307534597642235</c:v>
                </c:pt>
                <c:pt idx="61">
                  <c:v>0.111731843575419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喜从天降!$N$36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喜从天降!$A$146:$A$207</c:f>
              <c:numCache>
                <c:formatCode>yyyy\-mm\-dd</c:formatCode>
                <c:ptCount val="6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44116</c:v>
                </c:pt>
                <c:pt idx="58" c:formatCode="yyyy\-mm\-dd">
                  <c:v>44115</c:v>
                </c:pt>
                <c:pt idx="59" c:formatCode="yyyy\-mm\-dd">
                  <c:v>44113</c:v>
                </c:pt>
                <c:pt idx="60" c:formatCode="yyyy\-mm\-dd">
                  <c:v>44112</c:v>
                </c:pt>
                <c:pt idx="61" c:formatCode="yyyy\-mm\-dd">
                  <c:v>44107</c:v>
                </c:pt>
              </c:numCache>
            </c:numRef>
          </c:cat>
          <c:val>
            <c:numRef>
              <c:f>喜从天降!$N$146:$N$207</c:f>
              <c:numCache>
                <c:formatCode>#0.00%</c:formatCode>
                <c:ptCount val="62"/>
                <c:pt idx="0">
                  <c:v>0.00307692307692308</c:v>
                </c:pt>
                <c:pt idx="1">
                  <c:v>0.0025</c:v>
                </c:pt>
                <c:pt idx="2">
                  <c:v>0.0128617363344051</c:v>
                </c:pt>
                <c:pt idx="3">
                  <c:v>0.00277008310249307</c:v>
                </c:pt>
                <c:pt idx="4">
                  <c:v>0.0116279069767442</c:v>
                </c:pt>
                <c:pt idx="5">
                  <c:v>0.0136612021857923</c:v>
                </c:pt>
                <c:pt idx="6">
                  <c:v>0</c:v>
                </c:pt>
                <c:pt idx="7">
                  <c:v>0.00269541778975741</c:v>
                </c:pt>
                <c:pt idx="8">
                  <c:v>0.00867052023121387</c:v>
                </c:pt>
                <c:pt idx="9">
                  <c:v>0.00288184438040346</c:v>
                </c:pt>
                <c:pt idx="10">
                  <c:v>0.0130718954248366</c:v>
                </c:pt>
                <c:pt idx="11">
                  <c:v>0.00638977635782748</c:v>
                </c:pt>
                <c:pt idx="12">
                  <c:v>0.00673400673400673</c:v>
                </c:pt>
                <c:pt idx="13">
                  <c:v>0.003690036900369</c:v>
                </c:pt>
                <c:pt idx="14">
                  <c:v>0.00934579439252336</c:v>
                </c:pt>
                <c:pt idx="15">
                  <c:v>0.00655737704918033</c:v>
                </c:pt>
                <c:pt idx="16" c:formatCode="General">
                  <c:v>0</c:v>
                </c:pt>
                <c:pt idx="17">
                  <c:v>0.017921146953405</c:v>
                </c:pt>
                <c:pt idx="18" c:formatCode="General">
                  <c:v>0</c:v>
                </c:pt>
                <c:pt idx="19">
                  <c:v>0.00872093023255814</c:v>
                </c:pt>
                <c:pt idx="20">
                  <c:v>0.0036231884057971</c:v>
                </c:pt>
                <c:pt idx="21">
                  <c:v>0.0122950819672131</c:v>
                </c:pt>
                <c:pt idx="22">
                  <c:v>0.0115384615384615</c:v>
                </c:pt>
                <c:pt idx="23" c:formatCode="General">
                  <c:v>0</c:v>
                </c:pt>
                <c:pt idx="24" c:formatCode="General">
                  <c:v>0</c:v>
                </c:pt>
                <c:pt idx="25">
                  <c:v>0.00386100386100386</c:v>
                </c:pt>
                <c:pt idx="26">
                  <c:v>0.00833333333333333</c:v>
                </c:pt>
                <c:pt idx="27">
                  <c:v>0.00940438871473354</c:v>
                </c:pt>
                <c:pt idx="28" c:formatCode="General">
                  <c:v>0</c:v>
                </c:pt>
                <c:pt idx="29">
                  <c:v>0.0128205128205128</c:v>
                </c:pt>
                <c:pt idx="30" c:formatCode="General">
                  <c:v>0</c:v>
                </c:pt>
                <c:pt idx="31" c:formatCode="General">
                  <c:v>0</c:v>
                </c:pt>
                <c:pt idx="32">
                  <c:v>0.00766283524904215</c:v>
                </c:pt>
                <c:pt idx="33" c:formatCode="General">
                  <c:v>0</c:v>
                </c:pt>
                <c:pt idx="34" c:formatCode="General">
                  <c:v>0</c:v>
                </c:pt>
                <c:pt idx="35" c:formatCode="General">
                  <c:v>0</c:v>
                </c:pt>
                <c:pt idx="36" c:formatCode="General">
                  <c:v>0</c:v>
                </c:pt>
                <c:pt idx="37">
                  <c:v>0.00638977635782748</c:v>
                </c:pt>
                <c:pt idx="38">
                  <c:v>0.0148698884758364</c:v>
                </c:pt>
                <c:pt idx="39">
                  <c:v>0.0122324159021407</c:v>
                </c:pt>
                <c:pt idx="40">
                  <c:v>0.0104895104895105</c:v>
                </c:pt>
                <c:pt idx="41" c:formatCode="General">
                  <c:v>0</c:v>
                </c:pt>
                <c:pt idx="42">
                  <c:v>0.00543478260869565</c:v>
                </c:pt>
                <c:pt idx="43">
                  <c:v>0.00555555555555556</c:v>
                </c:pt>
                <c:pt idx="44">
                  <c:v>0.00909090909090909</c:v>
                </c:pt>
                <c:pt idx="45">
                  <c:v>0.00645161290322581</c:v>
                </c:pt>
                <c:pt idx="46">
                  <c:v>0.00840336134453781</c:v>
                </c:pt>
                <c:pt idx="47">
                  <c:v>0.0138888888888889</c:v>
                </c:pt>
                <c:pt idx="48" c:formatCode="General">
                  <c:v>0</c:v>
                </c:pt>
                <c:pt idx="49">
                  <c:v>0.00523560209424084</c:v>
                </c:pt>
                <c:pt idx="50">
                  <c:v>0.0357142857142857</c:v>
                </c:pt>
                <c:pt idx="51" c:formatCode="General">
                  <c:v>0</c:v>
                </c:pt>
                <c:pt idx="52">
                  <c:v>0.00961538461538462</c:v>
                </c:pt>
                <c:pt idx="53">
                  <c:v>0.0153846153846154</c:v>
                </c:pt>
                <c:pt idx="54">
                  <c:v>0.00854700854700855</c:v>
                </c:pt>
                <c:pt idx="55">
                  <c:v>0.0267857142857143</c:v>
                </c:pt>
                <c:pt idx="56">
                  <c:v>0.0161290322580645</c:v>
                </c:pt>
                <c:pt idx="57">
                  <c:v>0.0285714285714286</c:v>
                </c:pt>
                <c:pt idx="58">
                  <c:v>0.00925925925925926</c:v>
                </c:pt>
                <c:pt idx="59">
                  <c:v>0.0135135135135135</c:v>
                </c:pt>
                <c:pt idx="60">
                  <c:v>0.0125</c:v>
                </c:pt>
                <c:pt idx="61">
                  <c:v>0.0298507462686567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喜从天降!$I$36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喜从天降!$A$37:$A$108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喜从天降!$I$37:$I$108</c:f>
              <c:numCache>
                <c:formatCode>General</c:formatCode>
                <c:ptCount val="72"/>
                <c:pt idx="0">
                  <c:v>690</c:v>
                </c:pt>
                <c:pt idx="1">
                  <c:v>630</c:v>
                </c:pt>
                <c:pt idx="2">
                  <c:v>390</c:v>
                </c:pt>
                <c:pt idx="3">
                  <c:v>540</c:v>
                </c:pt>
                <c:pt idx="4">
                  <c:v>330</c:v>
                </c:pt>
                <c:pt idx="5">
                  <c:v>420</c:v>
                </c:pt>
                <c:pt idx="6">
                  <c:v>510</c:v>
                </c:pt>
                <c:pt idx="7">
                  <c:v>120</c:v>
                </c:pt>
                <c:pt idx="8">
                  <c:v>360</c:v>
                </c:pt>
                <c:pt idx="9">
                  <c:v>540</c:v>
                </c:pt>
                <c:pt idx="10">
                  <c:v>720</c:v>
                </c:pt>
                <c:pt idx="11">
                  <c:v>330</c:v>
                </c:pt>
                <c:pt idx="12">
                  <c:v>510</c:v>
                </c:pt>
                <c:pt idx="13">
                  <c:v>630</c:v>
                </c:pt>
                <c:pt idx="14">
                  <c:v>330</c:v>
                </c:pt>
                <c:pt idx="15">
                  <c:v>450</c:v>
                </c:pt>
                <c:pt idx="16">
                  <c:v>270</c:v>
                </c:pt>
                <c:pt idx="17">
                  <c:v>600</c:v>
                </c:pt>
                <c:pt idx="18">
                  <c:v>330</c:v>
                </c:pt>
                <c:pt idx="19">
                  <c:v>450</c:v>
                </c:pt>
                <c:pt idx="20">
                  <c:v>420</c:v>
                </c:pt>
                <c:pt idx="21">
                  <c:v>510</c:v>
                </c:pt>
                <c:pt idx="22">
                  <c:v>390</c:v>
                </c:pt>
                <c:pt idx="23">
                  <c:v>450</c:v>
                </c:pt>
                <c:pt idx="24">
                  <c:v>330</c:v>
                </c:pt>
                <c:pt idx="25">
                  <c:v>390</c:v>
                </c:pt>
                <c:pt idx="26">
                  <c:v>360</c:v>
                </c:pt>
                <c:pt idx="27">
                  <c:v>360</c:v>
                </c:pt>
                <c:pt idx="28">
                  <c:v>330</c:v>
                </c:pt>
                <c:pt idx="29">
                  <c:v>450</c:v>
                </c:pt>
                <c:pt idx="30">
                  <c:v>330</c:v>
                </c:pt>
                <c:pt idx="31">
                  <c:v>390</c:v>
                </c:pt>
                <c:pt idx="32">
                  <c:v>360</c:v>
                </c:pt>
                <c:pt idx="33">
                  <c:v>330</c:v>
                </c:pt>
                <c:pt idx="34">
                  <c:v>420</c:v>
                </c:pt>
                <c:pt idx="35">
                  <c:v>420</c:v>
                </c:pt>
                <c:pt idx="36">
                  <c:v>840</c:v>
                </c:pt>
                <c:pt idx="37">
                  <c:v>600</c:v>
                </c:pt>
                <c:pt idx="38">
                  <c:v>420</c:v>
                </c:pt>
                <c:pt idx="39">
                  <c:v>300</c:v>
                </c:pt>
                <c:pt idx="40">
                  <c:v>480</c:v>
                </c:pt>
                <c:pt idx="41">
                  <c:v>360</c:v>
                </c:pt>
                <c:pt idx="42">
                  <c:v>270</c:v>
                </c:pt>
                <c:pt idx="43">
                  <c:v>360</c:v>
                </c:pt>
                <c:pt idx="44">
                  <c:v>210</c:v>
                </c:pt>
                <c:pt idx="45">
                  <c:v>330</c:v>
                </c:pt>
                <c:pt idx="46">
                  <c:v>390</c:v>
                </c:pt>
                <c:pt idx="47">
                  <c:v>360</c:v>
                </c:pt>
                <c:pt idx="48">
                  <c:v>210</c:v>
                </c:pt>
                <c:pt idx="49">
                  <c:v>240</c:v>
                </c:pt>
                <c:pt idx="50">
                  <c:v>270</c:v>
                </c:pt>
                <c:pt idx="51">
                  <c:v>390</c:v>
                </c:pt>
                <c:pt idx="52">
                  <c:v>300</c:v>
                </c:pt>
                <c:pt idx="53">
                  <c:v>150</c:v>
                </c:pt>
                <c:pt idx="54">
                  <c:v>150</c:v>
                </c:pt>
                <c:pt idx="55">
                  <c:v>240</c:v>
                </c:pt>
                <c:pt idx="56">
                  <c:v>60</c:v>
                </c:pt>
                <c:pt idx="57">
                  <c:v>150</c:v>
                </c:pt>
                <c:pt idx="58">
                  <c:v>30</c:v>
                </c:pt>
                <c:pt idx="59">
                  <c:v>240</c:v>
                </c:pt>
                <c:pt idx="60">
                  <c:v>210</c:v>
                </c:pt>
                <c:pt idx="61">
                  <c:v>330</c:v>
                </c:pt>
                <c:pt idx="62">
                  <c:v>210</c:v>
                </c:pt>
                <c:pt idx="63">
                  <c:v>210</c:v>
                </c:pt>
                <c:pt idx="64">
                  <c:v>360</c:v>
                </c:pt>
                <c:pt idx="65">
                  <c:v>210</c:v>
                </c:pt>
                <c:pt idx="66">
                  <c:v>210</c:v>
                </c:pt>
                <c:pt idx="67">
                  <c:v>210</c:v>
                </c:pt>
                <c:pt idx="68">
                  <c:v>300</c:v>
                </c:pt>
                <c:pt idx="69">
                  <c:v>180</c:v>
                </c:pt>
                <c:pt idx="70">
                  <c:v>210</c:v>
                </c:pt>
                <c:pt idx="71">
                  <c:v>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欢乐转转!$H$36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欢乐转转!$A$37:$A$86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欢乐转转!$H$37:$H$86</c:f>
              <c:numCache>
                <c:formatCode>General</c:formatCode>
                <c:ptCount val="50"/>
                <c:pt idx="0">
                  <c:v>46</c:v>
                </c:pt>
                <c:pt idx="1">
                  <c:v>40</c:v>
                </c:pt>
                <c:pt idx="2">
                  <c:v>31</c:v>
                </c:pt>
                <c:pt idx="3">
                  <c:v>34</c:v>
                </c:pt>
                <c:pt idx="4">
                  <c:v>28</c:v>
                </c:pt>
                <c:pt idx="5">
                  <c:v>33</c:v>
                </c:pt>
                <c:pt idx="6">
                  <c:v>36</c:v>
                </c:pt>
                <c:pt idx="7">
                  <c:v>28</c:v>
                </c:pt>
                <c:pt idx="8">
                  <c:v>30</c:v>
                </c:pt>
                <c:pt idx="9">
                  <c:v>37</c:v>
                </c:pt>
                <c:pt idx="10">
                  <c:v>46</c:v>
                </c:pt>
                <c:pt idx="11">
                  <c:v>40</c:v>
                </c:pt>
                <c:pt idx="12">
                  <c:v>39</c:v>
                </c:pt>
                <c:pt idx="13">
                  <c:v>35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44</c:v>
                </c:pt>
                <c:pt idx="18">
                  <c:v>30</c:v>
                </c:pt>
                <c:pt idx="19">
                  <c:v>44</c:v>
                </c:pt>
                <c:pt idx="20">
                  <c:v>40</c:v>
                </c:pt>
                <c:pt idx="21">
                  <c:v>36</c:v>
                </c:pt>
                <c:pt idx="22">
                  <c:v>37</c:v>
                </c:pt>
                <c:pt idx="23">
                  <c:v>33</c:v>
                </c:pt>
                <c:pt idx="24">
                  <c:v>40</c:v>
                </c:pt>
                <c:pt idx="25">
                  <c:v>39</c:v>
                </c:pt>
                <c:pt idx="26">
                  <c:v>38</c:v>
                </c:pt>
                <c:pt idx="27">
                  <c:v>29</c:v>
                </c:pt>
                <c:pt idx="28">
                  <c:v>32</c:v>
                </c:pt>
                <c:pt idx="29">
                  <c:v>28</c:v>
                </c:pt>
                <c:pt idx="30">
                  <c:v>29</c:v>
                </c:pt>
                <c:pt idx="31">
                  <c:v>28</c:v>
                </c:pt>
                <c:pt idx="32">
                  <c:v>21</c:v>
                </c:pt>
                <c:pt idx="33">
                  <c:v>25</c:v>
                </c:pt>
                <c:pt idx="34">
                  <c:v>24</c:v>
                </c:pt>
                <c:pt idx="35">
                  <c:v>28</c:v>
                </c:pt>
                <c:pt idx="36">
                  <c:v>32</c:v>
                </c:pt>
                <c:pt idx="37">
                  <c:v>38</c:v>
                </c:pt>
                <c:pt idx="38">
                  <c:v>29</c:v>
                </c:pt>
                <c:pt idx="39">
                  <c:v>22</c:v>
                </c:pt>
                <c:pt idx="40">
                  <c:v>23</c:v>
                </c:pt>
                <c:pt idx="41">
                  <c:v>16</c:v>
                </c:pt>
                <c:pt idx="42">
                  <c:v>20</c:v>
                </c:pt>
                <c:pt idx="43">
                  <c:v>18</c:v>
                </c:pt>
                <c:pt idx="44">
                  <c:v>14</c:v>
                </c:pt>
                <c:pt idx="45">
                  <c:v>21</c:v>
                </c:pt>
                <c:pt idx="46">
                  <c:v>18</c:v>
                </c:pt>
                <c:pt idx="47">
                  <c:v>22</c:v>
                </c:pt>
                <c:pt idx="48">
                  <c:v>21</c:v>
                </c:pt>
                <c:pt idx="49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超值道具3!$H$38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超值道具3!$A$39:$A$109</c:f>
              <c:numCache>
                <c:formatCode>yyyy\-mm\-dd</c:formatCode>
                <c:ptCount val="71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44172</c:v>
                </c:pt>
                <c:pt idx="4" c:formatCode="yyyy\-mm\-dd">
                  <c:v>44171</c:v>
                </c:pt>
                <c:pt idx="5" c:formatCode="yyyy\-mm\-dd">
                  <c:v>44170</c:v>
                </c:pt>
                <c:pt idx="6" c:formatCode="yyyy\-mm\-dd">
                  <c:v>44169</c:v>
                </c:pt>
                <c:pt idx="7" c:formatCode="yyyy\-mm\-dd">
                  <c:v>44168</c:v>
                </c:pt>
                <c:pt idx="8" c:formatCode="yyyy\-mm\-dd">
                  <c:v>44167</c:v>
                </c:pt>
                <c:pt idx="9" c:formatCode="yyyy\-mm\-dd">
                  <c:v>44166</c:v>
                </c:pt>
                <c:pt idx="10" c:formatCode="yyyy\-mm\-dd">
                  <c:v>44165</c:v>
                </c:pt>
                <c:pt idx="11" c:formatCode="yyyy\-mm\-dd">
                  <c:v>44164</c:v>
                </c:pt>
                <c:pt idx="12" c:formatCode="yyyy\-mm\-dd">
                  <c:v>44163</c:v>
                </c:pt>
                <c:pt idx="13" c:formatCode="yyyy\-mm\-dd">
                  <c:v>44162</c:v>
                </c:pt>
                <c:pt idx="14" c:formatCode="yyyy\-mm\-dd">
                  <c:v>44161</c:v>
                </c:pt>
                <c:pt idx="15" c:formatCode="yyyy\-mm\-dd">
                  <c:v>44160</c:v>
                </c:pt>
                <c:pt idx="16" c:formatCode="yyyy\-mm\-dd">
                  <c:v>44159</c:v>
                </c:pt>
                <c:pt idx="17" c:formatCode="yyyy\-mm\-dd">
                  <c:v>44158</c:v>
                </c:pt>
                <c:pt idx="18" c:formatCode="yyyy\-mm\-dd">
                  <c:v>44157</c:v>
                </c:pt>
                <c:pt idx="19" c:formatCode="yyyy\-mm\-dd">
                  <c:v>44156</c:v>
                </c:pt>
                <c:pt idx="20" c:formatCode="yyyy\-mm\-dd">
                  <c:v>44155</c:v>
                </c:pt>
                <c:pt idx="21" c:formatCode="yyyy\-mm\-dd">
                  <c:v>44154</c:v>
                </c:pt>
                <c:pt idx="22" c:formatCode="yyyy\-mm\-dd">
                  <c:v>44153</c:v>
                </c:pt>
                <c:pt idx="23" c:formatCode="yyyy\-mm\-dd">
                  <c:v>44152</c:v>
                </c:pt>
                <c:pt idx="24" c:formatCode="yyyy\-mm\-dd">
                  <c:v>44151</c:v>
                </c:pt>
                <c:pt idx="25" c:formatCode="yyyy\-mm\-dd">
                  <c:v>44150</c:v>
                </c:pt>
                <c:pt idx="26" c:formatCode="yyyy\-mm\-dd">
                  <c:v>44149</c:v>
                </c:pt>
                <c:pt idx="27" c:formatCode="yyyy\-mm\-dd">
                  <c:v>44148</c:v>
                </c:pt>
                <c:pt idx="28" c:formatCode="yyyy\-mm\-dd">
                  <c:v>44147</c:v>
                </c:pt>
                <c:pt idx="29" c:formatCode="yyyy\-mm\-dd">
                  <c:v>44146</c:v>
                </c:pt>
                <c:pt idx="30" c:formatCode="yyyy\-mm\-dd">
                  <c:v>44145</c:v>
                </c:pt>
                <c:pt idx="31" c:formatCode="yyyy\-mm\-dd">
                  <c:v>44144</c:v>
                </c:pt>
                <c:pt idx="32" c:formatCode="yyyy\-mm\-dd">
                  <c:v>44143</c:v>
                </c:pt>
                <c:pt idx="33" c:formatCode="yyyy\-mm\-dd">
                  <c:v>44142</c:v>
                </c:pt>
                <c:pt idx="34" c:formatCode="yyyy\-mm\-dd">
                  <c:v>44141</c:v>
                </c:pt>
                <c:pt idx="35" c:formatCode="yyyy\-mm\-dd">
                  <c:v>44140</c:v>
                </c:pt>
                <c:pt idx="36" c:formatCode="yyyy\-mm\-dd">
                  <c:v>44139</c:v>
                </c:pt>
                <c:pt idx="37" c:formatCode="yyyy\-mm\-dd">
                  <c:v>44138</c:v>
                </c:pt>
                <c:pt idx="38" c:formatCode="yyyy\-mm\-dd">
                  <c:v>44137</c:v>
                </c:pt>
                <c:pt idx="39" c:formatCode="yyyy\-mm\-dd">
                  <c:v>44136</c:v>
                </c:pt>
                <c:pt idx="40" c:formatCode="yyyy\-mm\-dd">
                  <c:v>44135</c:v>
                </c:pt>
                <c:pt idx="41" c:formatCode="yyyy\-mm\-dd">
                  <c:v>44134</c:v>
                </c:pt>
                <c:pt idx="42" c:formatCode="yyyy\-mm\-dd">
                  <c:v>44133</c:v>
                </c:pt>
                <c:pt idx="43" c:formatCode="yyyy\-mm\-dd">
                  <c:v>44132</c:v>
                </c:pt>
                <c:pt idx="44" c:formatCode="yyyy\-mm\-dd">
                  <c:v>44131</c:v>
                </c:pt>
                <c:pt idx="45" c:formatCode="yyyy\-mm\-dd">
                  <c:v>44130</c:v>
                </c:pt>
                <c:pt idx="46" c:formatCode="yyyy\-mm\-dd">
                  <c:v>44129</c:v>
                </c:pt>
                <c:pt idx="47" c:formatCode="yyyy\-mm\-dd">
                  <c:v>44128</c:v>
                </c:pt>
                <c:pt idx="48" c:formatCode="yyyy\-mm\-dd">
                  <c:v>44127</c:v>
                </c:pt>
                <c:pt idx="49" c:formatCode="yyyy\-mm\-dd">
                  <c:v>44126</c:v>
                </c:pt>
                <c:pt idx="50" c:formatCode="yyyy\-mm\-dd">
                  <c:v>44125</c:v>
                </c:pt>
                <c:pt idx="51" c:formatCode="yyyy\-mm\-dd">
                  <c:v>44124</c:v>
                </c:pt>
                <c:pt idx="52" c:formatCode="yyyy\-mm\-dd">
                  <c:v>44123</c:v>
                </c:pt>
                <c:pt idx="53" c:formatCode="yyyy\-mm\-dd">
                  <c:v>44122</c:v>
                </c:pt>
                <c:pt idx="54" c:formatCode="yyyy\-mm\-dd">
                  <c:v>44121</c:v>
                </c:pt>
                <c:pt idx="55" c:formatCode="yyyy\-mm\-dd">
                  <c:v>44120</c:v>
                </c:pt>
                <c:pt idx="56" c:formatCode="yyyy\-mm\-dd">
                  <c:v>44119</c:v>
                </c:pt>
                <c:pt idx="57" c:formatCode="yyyy\-mm\-dd">
                  <c:v>44118</c:v>
                </c:pt>
                <c:pt idx="58" c:formatCode="yyyy\-mm\-dd">
                  <c:v>44117</c:v>
                </c:pt>
                <c:pt idx="59" c:formatCode="yyyy\-mm\-dd">
                  <c:v>44116</c:v>
                </c:pt>
                <c:pt idx="60" c:formatCode="yyyy\-mm\-dd">
                  <c:v>44115</c:v>
                </c:pt>
                <c:pt idx="61" c:formatCode="yyyy\-mm\-dd">
                  <c:v>44114</c:v>
                </c:pt>
                <c:pt idx="62" c:formatCode="yyyy\-mm\-dd">
                  <c:v>44113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44108</c:v>
                </c:pt>
                <c:pt idx="68" c:formatCode="yyyy\-mm\-dd">
                  <c:v>44107</c:v>
                </c:pt>
                <c:pt idx="69" c:formatCode="yyyy\-mm\-dd">
                  <c:v>44106</c:v>
                </c:pt>
                <c:pt idx="70" c:formatCode="yyyy\-mm\-dd">
                  <c:v>44105</c:v>
                </c:pt>
              </c:numCache>
            </c:numRef>
          </c:cat>
          <c:val>
            <c:numRef>
              <c:f>超值道具3!$H$39:$H$109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3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2</c:v>
                </c:pt>
                <c:pt idx="59">
                  <c:v>3</c:v>
                </c:pt>
                <c:pt idx="60">
                  <c:v>7</c:v>
                </c:pt>
                <c:pt idx="61">
                  <c:v>5</c:v>
                </c:pt>
                <c:pt idx="62">
                  <c:v>7</c:v>
                </c:pt>
                <c:pt idx="63">
                  <c:v>7</c:v>
                </c:pt>
                <c:pt idx="64">
                  <c:v>6</c:v>
                </c:pt>
                <c:pt idx="65">
                  <c:v>5</c:v>
                </c:pt>
                <c:pt idx="66">
                  <c:v>2</c:v>
                </c:pt>
                <c:pt idx="67">
                  <c:v>2</c:v>
                </c:pt>
                <c:pt idx="68">
                  <c:v>4</c:v>
                </c:pt>
                <c:pt idx="69">
                  <c:v>2</c:v>
                </c:pt>
                <c:pt idx="70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欢乐转转!$K$36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欢乐转转!$A$37:$A$86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欢乐转转!$K$37:$K$86</c:f>
              <c:numCache>
                <c:formatCode>General</c:formatCode>
                <c:ptCount val="50"/>
                <c:pt idx="0">
                  <c:v>46</c:v>
                </c:pt>
                <c:pt idx="1">
                  <c:v>40</c:v>
                </c:pt>
                <c:pt idx="2">
                  <c:v>31</c:v>
                </c:pt>
                <c:pt idx="3">
                  <c:v>35</c:v>
                </c:pt>
                <c:pt idx="4">
                  <c:v>28</c:v>
                </c:pt>
                <c:pt idx="5">
                  <c:v>33</c:v>
                </c:pt>
                <c:pt idx="6">
                  <c:v>36</c:v>
                </c:pt>
                <c:pt idx="7">
                  <c:v>28</c:v>
                </c:pt>
                <c:pt idx="8">
                  <c:v>30</c:v>
                </c:pt>
                <c:pt idx="9">
                  <c:v>37</c:v>
                </c:pt>
                <c:pt idx="10">
                  <c:v>46</c:v>
                </c:pt>
                <c:pt idx="11">
                  <c:v>40</c:v>
                </c:pt>
                <c:pt idx="12">
                  <c:v>39</c:v>
                </c:pt>
                <c:pt idx="13">
                  <c:v>36</c:v>
                </c:pt>
                <c:pt idx="14">
                  <c:v>45</c:v>
                </c:pt>
                <c:pt idx="15">
                  <c:v>46</c:v>
                </c:pt>
                <c:pt idx="16">
                  <c:v>48</c:v>
                </c:pt>
                <c:pt idx="17">
                  <c:v>44</c:v>
                </c:pt>
                <c:pt idx="18">
                  <c:v>30</c:v>
                </c:pt>
                <c:pt idx="19">
                  <c:v>44</c:v>
                </c:pt>
                <c:pt idx="20">
                  <c:v>40</c:v>
                </c:pt>
                <c:pt idx="21">
                  <c:v>36</c:v>
                </c:pt>
                <c:pt idx="22">
                  <c:v>37</c:v>
                </c:pt>
                <c:pt idx="23">
                  <c:v>34</c:v>
                </c:pt>
                <c:pt idx="24">
                  <c:v>40</c:v>
                </c:pt>
                <c:pt idx="25">
                  <c:v>39</c:v>
                </c:pt>
                <c:pt idx="26">
                  <c:v>38</c:v>
                </c:pt>
                <c:pt idx="27">
                  <c:v>29</c:v>
                </c:pt>
                <c:pt idx="28">
                  <c:v>32</c:v>
                </c:pt>
                <c:pt idx="29">
                  <c:v>28</c:v>
                </c:pt>
                <c:pt idx="30">
                  <c:v>29</c:v>
                </c:pt>
                <c:pt idx="31">
                  <c:v>29</c:v>
                </c:pt>
                <c:pt idx="32">
                  <c:v>21</c:v>
                </c:pt>
                <c:pt idx="33">
                  <c:v>25</c:v>
                </c:pt>
                <c:pt idx="34">
                  <c:v>24</c:v>
                </c:pt>
                <c:pt idx="35">
                  <c:v>28</c:v>
                </c:pt>
                <c:pt idx="36">
                  <c:v>32</c:v>
                </c:pt>
                <c:pt idx="37">
                  <c:v>38</c:v>
                </c:pt>
                <c:pt idx="38">
                  <c:v>29</c:v>
                </c:pt>
                <c:pt idx="39">
                  <c:v>22</c:v>
                </c:pt>
                <c:pt idx="40">
                  <c:v>23</c:v>
                </c:pt>
                <c:pt idx="41">
                  <c:v>16</c:v>
                </c:pt>
                <c:pt idx="42">
                  <c:v>20</c:v>
                </c:pt>
                <c:pt idx="43">
                  <c:v>18</c:v>
                </c:pt>
                <c:pt idx="44">
                  <c:v>14</c:v>
                </c:pt>
                <c:pt idx="45">
                  <c:v>21</c:v>
                </c:pt>
                <c:pt idx="46">
                  <c:v>18</c:v>
                </c:pt>
                <c:pt idx="47">
                  <c:v>22</c:v>
                </c:pt>
                <c:pt idx="48">
                  <c:v>21</c:v>
                </c:pt>
                <c:pt idx="49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欢乐转转!$L$36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欢乐转转!$A$37:$A$86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欢乐转转!$L$37:$L$86</c:f>
              <c:numCache>
                <c:formatCode>#0.00%</c:formatCode>
                <c:ptCount val="50"/>
                <c:pt idx="0">
                  <c:v>0.321678321678322</c:v>
                </c:pt>
                <c:pt idx="1">
                  <c:v>0.273972602739726</c:v>
                </c:pt>
                <c:pt idx="2">
                  <c:v>0.238461538461538</c:v>
                </c:pt>
                <c:pt idx="3">
                  <c:v>0.248175182481752</c:v>
                </c:pt>
                <c:pt idx="4">
                  <c:v>0.201438848920863</c:v>
                </c:pt>
                <c:pt idx="5">
                  <c:v>0.235714285714286</c:v>
                </c:pt>
                <c:pt idx="6">
                  <c:v>0.235294117647059</c:v>
                </c:pt>
                <c:pt idx="7">
                  <c:v>0.180645161290323</c:v>
                </c:pt>
                <c:pt idx="8">
                  <c:v>0.208333333333333</c:v>
                </c:pt>
                <c:pt idx="9">
                  <c:v>0.296</c:v>
                </c:pt>
                <c:pt idx="10">
                  <c:v>0.333333333333333</c:v>
                </c:pt>
                <c:pt idx="11">
                  <c:v>0.384615384615385</c:v>
                </c:pt>
                <c:pt idx="12">
                  <c:v>0.339130434782609</c:v>
                </c:pt>
                <c:pt idx="13">
                  <c:v>0.3125</c:v>
                </c:pt>
                <c:pt idx="14">
                  <c:v>0.436893203883495</c:v>
                </c:pt>
                <c:pt idx="15">
                  <c:v>0.380165289256198</c:v>
                </c:pt>
                <c:pt idx="16">
                  <c:v>0.356060606060606</c:v>
                </c:pt>
                <c:pt idx="17">
                  <c:v>0.349206349206349</c:v>
                </c:pt>
                <c:pt idx="18">
                  <c:v>0.25</c:v>
                </c:pt>
                <c:pt idx="19">
                  <c:v>0.366666666666667</c:v>
                </c:pt>
                <c:pt idx="20">
                  <c:v>0.31496062992126</c:v>
                </c:pt>
                <c:pt idx="21">
                  <c:v>0.315789473684211</c:v>
                </c:pt>
                <c:pt idx="22">
                  <c:v>0.316239316239316</c:v>
                </c:pt>
                <c:pt idx="23">
                  <c:v>0.24812030075188</c:v>
                </c:pt>
                <c:pt idx="24">
                  <c:v>0.330578512396694</c:v>
                </c:pt>
                <c:pt idx="25">
                  <c:v>0.351351351351351</c:v>
                </c:pt>
                <c:pt idx="26">
                  <c:v>0.342342342342342</c:v>
                </c:pt>
                <c:pt idx="27">
                  <c:v>0.228346456692913</c:v>
                </c:pt>
                <c:pt idx="28">
                  <c:v>0.278260869565217</c:v>
                </c:pt>
                <c:pt idx="29">
                  <c:v>0.254545454545455</c:v>
                </c:pt>
                <c:pt idx="30">
                  <c:v>0.315217391304348</c:v>
                </c:pt>
                <c:pt idx="31">
                  <c:v>0.291666666666667</c:v>
                </c:pt>
                <c:pt idx="32">
                  <c:v>0.176470588235294</c:v>
                </c:pt>
                <c:pt idx="33">
                  <c:v>0.245098039215686</c:v>
                </c:pt>
                <c:pt idx="34">
                  <c:v>0.24</c:v>
                </c:pt>
                <c:pt idx="35">
                  <c:v>0.266666666666667</c:v>
                </c:pt>
                <c:pt idx="36">
                  <c:v>0.280701754385965</c:v>
                </c:pt>
                <c:pt idx="37">
                  <c:v>0.301587301587302</c:v>
                </c:pt>
                <c:pt idx="38">
                  <c:v>0.263636363636364</c:v>
                </c:pt>
                <c:pt idx="39">
                  <c:v>0.174603174603175</c:v>
                </c:pt>
                <c:pt idx="40">
                  <c:v>0.198275862068966</c:v>
                </c:pt>
                <c:pt idx="41">
                  <c:v>0.139130434782609</c:v>
                </c:pt>
                <c:pt idx="42">
                  <c:v>0.227272727272727</c:v>
                </c:pt>
                <c:pt idx="43">
                  <c:v>0.2</c:v>
                </c:pt>
                <c:pt idx="44">
                  <c:v>0.245614035087719</c:v>
                </c:pt>
                <c:pt idx="45">
                  <c:v>0.295774647887324</c:v>
                </c:pt>
                <c:pt idx="46">
                  <c:v>0.315789473684211</c:v>
                </c:pt>
                <c:pt idx="47">
                  <c:v>0.34375</c:v>
                </c:pt>
                <c:pt idx="48">
                  <c:v>0.344262295081967</c:v>
                </c:pt>
                <c:pt idx="49">
                  <c:v>0.356164383561644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欢乐转转!$M$36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欢乐转转!$A$37:$A$86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欢乐转转!$M$37:$M$86</c:f>
              <c:numCache>
                <c:formatCode>#0.00%</c:formatCode>
                <c:ptCount val="50"/>
                <c:pt idx="0">
                  <c:v>0.0276830491474423</c:v>
                </c:pt>
                <c:pt idx="1">
                  <c:v>0.0218380345768881</c:v>
                </c:pt>
                <c:pt idx="2">
                  <c:v>0.0243391782255954</c:v>
                </c:pt>
                <c:pt idx="3">
                  <c:v>0.0167064439140811</c:v>
                </c:pt>
                <c:pt idx="4">
                  <c:v>0.0140939597315436</c:v>
                </c:pt>
                <c:pt idx="5">
                  <c:v>0.0171487961198684</c:v>
                </c:pt>
                <c:pt idx="6">
                  <c:v>0.0183923705722071</c:v>
                </c:pt>
                <c:pt idx="7">
                  <c:v>0.0279441117764471</c:v>
                </c:pt>
                <c:pt idx="8">
                  <c:v>0.0209156402509877</c:v>
                </c:pt>
                <c:pt idx="9">
                  <c:v>0.0225839267548321</c:v>
                </c:pt>
                <c:pt idx="10">
                  <c:v>0.0282208588957055</c:v>
                </c:pt>
                <c:pt idx="11">
                  <c:v>0.0464037122969838</c:v>
                </c:pt>
                <c:pt idx="12">
                  <c:v>0.0413281525962557</c:v>
                </c:pt>
                <c:pt idx="13">
                  <c:v>0.0336553443440324</c:v>
                </c:pt>
                <c:pt idx="14">
                  <c:v>0.0327908671362643</c:v>
                </c:pt>
                <c:pt idx="15">
                  <c:v>0.0350966429298067</c:v>
                </c:pt>
                <c:pt idx="16">
                  <c:v>0.0324543610547667</c:v>
                </c:pt>
                <c:pt idx="17">
                  <c:v>0.0496427228281309</c:v>
                </c:pt>
                <c:pt idx="18">
                  <c:v>0.0260416666666667</c:v>
                </c:pt>
                <c:pt idx="19">
                  <c:v>0.0208497867635445</c:v>
                </c:pt>
                <c:pt idx="20">
                  <c:v>0.0367759730309531</c:v>
                </c:pt>
                <c:pt idx="21">
                  <c:v>0.0474100087796313</c:v>
                </c:pt>
                <c:pt idx="22">
                  <c:v>0.0368281353682814</c:v>
                </c:pt>
                <c:pt idx="23">
                  <c:v>0.0406698564593301</c:v>
                </c:pt>
                <c:pt idx="24">
                  <c:v>0.0681431005110733</c:v>
                </c:pt>
                <c:pt idx="25">
                  <c:v>0.0521158129175947</c:v>
                </c:pt>
                <c:pt idx="26">
                  <c:v>0.0357142857142857</c:v>
                </c:pt>
                <c:pt idx="27">
                  <c:v>0.0276717557251908</c:v>
                </c:pt>
                <c:pt idx="28">
                  <c:v>0.0270194202082747</c:v>
                </c:pt>
                <c:pt idx="29">
                  <c:v>0.0278514588859416</c:v>
                </c:pt>
                <c:pt idx="30">
                  <c:v>0.0344145569620253</c:v>
                </c:pt>
                <c:pt idx="31">
                  <c:v>0.0122725349132459</c:v>
                </c:pt>
                <c:pt idx="32">
                  <c:v>0.0109318063508589</c:v>
                </c:pt>
                <c:pt idx="33">
                  <c:v>0.036231884057971</c:v>
                </c:pt>
                <c:pt idx="34">
                  <c:v>0.0230252638311481</c:v>
                </c:pt>
                <c:pt idx="35">
                  <c:v>0.0174636174636175</c:v>
                </c:pt>
                <c:pt idx="36">
                  <c:v>0.0270880361173815</c:v>
                </c:pt>
                <c:pt idx="37">
                  <c:v>0.0205627705627706</c:v>
                </c:pt>
                <c:pt idx="38">
                  <c:v>0.018246644295302</c:v>
                </c:pt>
                <c:pt idx="39">
                  <c:v>0.0164424514200299</c:v>
                </c:pt>
                <c:pt idx="40">
                  <c:v>0.0159537572254335</c:v>
                </c:pt>
                <c:pt idx="41">
                  <c:v>0.017718715393134</c:v>
                </c:pt>
                <c:pt idx="42">
                  <c:v>0.0396825396825397</c:v>
                </c:pt>
                <c:pt idx="43">
                  <c:v>0.0296377607025247</c:v>
                </c:pt>
                <c:pt idx="44">
                  <c:v>0.0265319014529375</c:v>
                </c:pt>
                <c:pt idx="45">
                  <c:v>0.0290055248618785</c:v>
                </c:pt>
                <c:pt idx="46">
                  <c:v>0.0305775764439411</c:v>
                </c:pt>
                <c:pt idx="47">
                  <c:v>0.0340030911901082</c:v>
                </c:pt>
                <c:pt idx="48">
                  <c:v>0.0438108484005563</c:v>
                </c:pt>
                <c:pt idx="49">
                  <c:v>0.0442381212452212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欢乐转转!$N$36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欢乐转转!$A$37:$A$86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欢乐转转!$N$37:$N$86</c:f>
              <c:numCache>
                <c:formatCode>#0.00%</c:formatCode>
                <c:ptCount val="50"/>
                <c:pt idx="0">
                  <c:v>0.141538461538462</c:v>
                </c:pt>
                <c:pt idx="1">
                  <c:v>0.1</c:v>
                </c:pt>
                <c:pt idx="2">
                  <c:v>0.0996784565916399</c:v>
                </c:pt>
                <c:pt idx="3">
                  <c:v>0.0969529085872576</c:v>
                </c:pt>
                <c:pt idx="4">
                  <c:v>0.0813953488372093</c:v>
                </c:pt>
                <c:pt idx="5">
                  <c:v>0.0901639344262295</c:v>
                </c:pt>
                <c:pt idx="6">
                  <c:v>0.0791208791208791</c:v>
                </c:pt>
                <c:pt idx="7">
                  <c:v>0.0754716981132075</c:v>
                </c:pt>
                <c:pt idx="8">
                  <c:v>0.0867052023121387</c:v>
                </c:pt>
                <c:pt idx="9">
                  <c:v>0.106628242074928</c:v>
                </c:pt>
                <c:pt idx="10">
                  <c:v>0.150326797385621</c:v>
                </c:pt>
                <c:pt idx="11">
                  <c:v>0.12779552715655</c:v>
                </c:pt>
                <c:pt idx="12">
                  <c:v>0.131313131313131</c:v>
                </c:pt>
                <c:pt idx="13">
                  <c:v>0.132841328413284</c:v>
                </c:pt>
                <c:pt idx="14">
                  <c:v>0.210280373831776</c:v>
                </c:pt>
                <c:pt idx="15">
                  <c:v>0.150819672131148</c:v>
                </c:pt>
                <c:pt idx="16">
                  <c:v>0.157377049180328</c:v>
                </c:pt>
                <c:pt idx="17">
                  <c:v>0.157706093189964</c:v>
                </c:pt>
                <c:pt idx="18">
                  <c:v>0.119047619047619</c:v>
                </c:pt>
                <c:pt idx="19">
                  <c:v>0.127906976744186</c:v>
                </c:pt>
                <c:pt idx="20">
                  <c:v>0.144927536231884</c:v>
                </c:pt>
                <c:pt idx="21">
                  <c:v>0.147540983606557</c:v>
                </c:pt>
                <c:pt idx="22">
                  <c:v>0.142307692307692</c:v>
                </c:pt>
                <c:pt idx="23">
                  <c:v>0.125925925925926</c:v>
                </c:pt>
                <c:pt idx="24">
                  <c:v>0.173913043478261</c:v>
                </c:pt>
                <c:pt idx="25">
                  <c:v>0.150579150579151</c:v>
                </c:pt>
                <c:pt idx="26">
                  <c:v>0.158333333333333</c:v>
                </c:pt>
                <c:pt idx="27">
                  <c:v>0.0909090909090909</c:v>
                </c:pt>
                <c:pt idx="28">
                  <c:v>0.122137404580153</c:v>
                </c:pt>
                <c:pt idx="29">
                  <c:v>0.11965811965812</c:v>
                </c:pt>
                <c:pt idx="30">
                  <c:v>0.133640552995392</c:v>
                </c:pt>
                <c:pt idx="31">
                  <c:v>0.116465863453815</c:v>
                </c:pt>
                <c:pt idx="32">
                  <c:v>0.0804597701149425</c:v>
                </c:pt>
                <c:pt idx="33">
                  <c:v>0.111607142857143</c:v>
                </c:pt>
                <c:pt idx="34">
                  <c:v>0.113207547169811</c:v>
                </c:pt>
                <c:pt idx="35">
                  <c:v>0.117154811715481</c:v>
                </c:pt>
                <c:pt idx="36">
                  <c:v>0.114285714285714</c:v>
                </c:pt>
                <c:pt idx="37">
                  <c:v>0.121405750798722</c:v>
                </c:pt>
                <c:pt idx="38">
                  <c:v>0.107806691449814</c:v>
                </c:pt>
                <c:pt idx="39">
                  <c:v>0.0672782874617737</c:v>
                </c:pt>
                <c:pt idx="40">
                  <c:v>0.0804195804195804</c:v>
                </c:pt>
                <c:pt idx="41">
                  <c:v>0.062015503875969</c:v>
                </c:pt>
                <c:pt idx="42">
                  <c:v>0.108695652173913</c:v>
                </c:pt>
                <c:pt idx="43">
                  <c:v>0.1</c:v>
                </c:pt>
                <c:pt idx="44">
                  <c:v>0.127272727272727</c:v>
                </c:pt>
                <c:pt idx="45">
                  <c:v>0.135483870967742</c:v>
                </c:pt>
                <c:pt idx="46">
                  <c:v>0.151260504201681</c:v>
                </c:pt>
                <c:pt idx="47">
                  <c:v>0.152777777777778</c:v>
                </c:pt>
                <c:pt idx="48">
                  <c:v>0.148936170212766</c:v>
                </c:pt>
                <c:pt idx="49">
                  <c:v>0.141361256544503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欢乐转转!$H$36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欢乐转转!$A$127:$A$176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欢乐转转!$H$127:$H$176</c:f>
              <c:numCache>
                <c:formatCode>General</c:formatCode>
                <c:ptCount val="50"/>
                <c:pt idx="0">
                  <c:v>16</c:v>
                </c:pt>
                <c:pt idx="1">
                  <c:v>19</c:v>
                </c:pt>
                <c:pt idx="2">
                  <c:v>12</c:v>
                </c:pt>
                <c:pt idx="3">
                  <c:v>8</c:v>
                </c:pt>
                <c:pt idx="4">
                  <c:v>10</c:v>
                </c:pt>
                <c:pt idx="5">
                  <c:v>20</c:v>
                </c:pt>
                <c:pt idx="6">
                  <c:v>15</c:v>
                </c:pt>
                <c:pt idx="7">
                  <c:v>9</c:v>
                </c:pt>
                <c:pt idx="8">
                  <c:v>14</c:v>
                </c:pt>
                <c:pt idx="9">
                  <c:v>14</c:v>
                </c:pt>
                <c:pt idx="10">
                  <c:v>22</c:v>
                </c:pt>
                <c:pt idx="11">
                  <c:v>17</c:v>
                </c:pt>
                <c:pt idx="12">
                  <c:v>21</c:v>
                </c:pt>
                <c:pt idx="13">
                  <c:v>15</c:v>
                </c:pt>
                <c:pt idx="14">
                  <c:v>14</c:v>
                </c:pt>
                <c:pt idx="15">
                  <c:v>18</c:v>
                </c:pt>
                <c:pt idx="16">
                  <c:v>22</c:v>
                </c:pt>
                <c:pt idx="17">
                  <c:v>18</c:v>
                </c:pt>
                <c:pt idx="18">
                  <c:v>16</c:v>
                </c:pt>
                <c:pt idx="19">
                  <c:v>15</c:v>
                </c:pt>
                <c:pt idx="20">
                  <c:v>14</c:v>
                </c:pt>
                <c:pt idx="21">
                  <c:v>17</c:v>
                </c:pt>
                <c:pt idx="22">
                  <c:v>19</c:v>
                </c:pt>
                <c:pt idx="23">
                  <c:v>14</c:v>
                </c:pt>
                <c:pt idx="24">
                  <c:v>14</c:v>
                </c:pt>
                <c:pt idx="25">
                  <c:v>19</c:v>
                </c:pt>
                <c:pt idx="26">
                  <c:v>12</c:v>
                </c:pt>
                <c:pt idx="27">
                  <c:v>12</c:v>
                </c:pt>
                <c:pt idx="28">
                  <c:v>9</c:v>
                </c:pt>
                <c:pt idx="29">
                  <c:v>10</c:v>
                </c:pt>
                <c:pt idx="30">
                  <c:v>7</c:v>
                </c:pt>
                <c:pt idx="31">
                  <c:v>8</c:v>
                </c:pt>
                <c:pt idx="32">
                  <c:v>12</c:v>
                </c:pt>
                <c:pt idx="33">
                  <c:v>4</c:v>
                </c:pt>
                <c:pt idx="34">
                  <c:v>9</c:v>
                </c:pt>
                <c:pt idx="35">
                  <c:v>14</c:v>
                </c:pt>
                <c:pt idx="36">
                  <c:v>16</c:v>
                </c:pt>
                <c:pt idx="37">
                  <c:v>12</c:v>
                </c:pt>
                <c:pt idx="38">
                  <c:v>10</c:v>
                </c:pt>
                <c:pt idx="39">
                  <c:v>8</c:v>
                </c:pt>
                <c:pt idx="40">
                  <c:v>9</c:v>
                </c:pt>
                <c:pt idx="41">
                  <c:v>9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9</c:v>
                </c:pt>
                <c:pt idx="46">
                  <c:v>9</c:v>
                </c:pt>
                <c:pt idx="47">
                  <c:v>10</c:v>
                </c:pt>
                <c:pt idx="48">
                  <c:v>7</c:v>
                </c:pt>
                <c:pt idx="49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欢乐转转!$K$36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欢乐转转!$A$127:$A$176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欢乐转转!$K$127:$K$176</c:f>
              <c:numCache>
                <c:formatCode>General</c:formatCode>
                <c:ptCount val="50"/>
                <c:pt idx="0">
                  <c:v>16</c:v>
                </c:pt>
                <c:pt idx="1">
                  <c:v>19</c:v>
                </c:pt>
                <c:pt idx="2">
                  <c:v>12</c:v>
                </c:pt>
                <c:pt idx="3">
                  <c:v>8</c:v>
                </c:pt>
                <c:pt idx="4">
                  <c:v>10</c:v>
                </c:pt>
                <c:pt idx="5">
                  <c:v>20</c:v>
                </c:pt>
                <c:pt idx="6">
                  <c:v>15</c:v>
                </c:pt>
                <c:pt idx="7">
                  <c:v>9</c:v>
                </c:pt>
                <c:pt idx="8">
                  <c:v>14</c:v>
                </c:pt>
                <c:pt idx="9">
                  <c:v>14</c:v>
                </c:pt>
                <c:pt idx="10">
                  <c:v>22</c:v>
                </c:pt>
                <c:pt idx="11">
                  <c:v>17</c:v>
                </c:pt>
                <c:pt idx="12">
                  <c:v>21</c:v>
                </c:pt>
                <c:pt idx="13">
                  <c:v>15</c:v>
                </c:pt>
                <c:pt idx="14">
                  <c:v>14</c:v>
                </c:pt>
                <c:pt idx="15">
                  <c:v>18</c:v>
                </c:pt>
                <c:pt idx="16">
                  <c:v>23</c:v>
                </c:pt>
                <c:pt idx="17">
                  <c:v>18</c:v>
                </c:pt>
                <c:pt idx="18">
                  <c:v>16</c:v>
                </c:pt>
                <c:pt idx="19">
                  <c:v>15</c:v>
                </c:pt>
                <c:pt idx="20">
                  <c:v>14</c:v>
                </c:pt>
                <c:pt idx="21">
                  <c:v>17</c:v>
                </c:pt>
                <c:pt idx="22">
                  <c:v>19</c:v>
                </c:pt>
                <c:pt idx="23">
                  <c:v>14</c:v>
                </c:pt>
                <c:pt idx="24">
                  <c:v>14</c:v>
                </c:pt>
                <c:pt idx="25">
                  <c:v>19</c:v>
                </c:pt>
                <c:pt idx="26">
                  <c:v>13</c:v>
                </c:pt>
                <c:pt idx="27">
                  <c:v>12</c:v>
                </c:pt>
                <c:pt idx="28">
                  <c:v>9</c:v>
                </c:pt>
                <c:pt idx="29">
                  <c:v>10</c:v>
                </c:pt>
                <c:pt idx="30">
                  <c:v>7</c:v>
                </c:pt>
                <c:pt idx="31">
                  <c:v>8</c:v>
                </c:pt>
                <c:pt idx="32">
                  <c:v>12</c:v>
                </c:pt>
                <c:pt idx="33">
                  <c:v>4</c:v>
                </c:pt>
                <c:pt idx="34">
                  <c:v>9</c:v>
                </c:pt>
                <c:pt idx="35">
                  <c:v>14</c:v>
                </c:pt>
                <c:pt idx="36">
                  <c:v>16</c:v>
                </c:pt>
                <c:pt idx="37">
                  <c:v>12</c:v>
                </c:pt>
                <c:pt idx="38">
                  <c:v>10</c:v>
                </c:pt>
                <c:pt idx="39">
                  <c:v>8</c:v>
                </c:pt>
                <c:pt idx="40">
                  <c:v>9</c:v>
                </c:pt>
                <c:pt idx="41">
                  <c:v>9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9</c:v>
                </c:pt>
                <c:pt idx="46">
                  <c:v>9</c:v>
                </c:pt>
                <c:pt idx="47">
                  <c:v>10</c:v>
                </c:pt>
                <c:pt idx="48">
                  <c:v>7</c:v>
                </c:pt>
                <c:pt idx="49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欢乐转转!$L$36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欢乐转转!$A$127:$A$176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欢乐转转!$L$127:$L$176</c:f>
              <c:numCache>
                <c:formatCode>#0.00%</c:formatCode>
                <c:ptCount val="50"/>
                <c:pt idx="0">
                  <c:v>0.111888111888112</c:v>
                </c:pt>
                <c:pt idx="1">
                  <c:v>0.13013698630137</c:v>
                </c:pt>
                <c:pt idx="2">
                  <c:v>0.0923076923076923</c:v>
                </c:pt>
                <c:pt idx="3">
                  <c:v>0.0583941605839416</c:v>
                </c:pt>
                <c:pt idx="4">
                  <c:v>0.0719424460431655</c:v>
                </c:pt>
                <c:pt idx="5">
                  <c:v>0.142857142857143</c:v>
                </c:pt>
                <c:pt idx="6">
                  <c:v>0.0980392156862745</c:v>
                </c:pt>
                <c:pt idx="7">
                  <c:v>0.0580645161290323</c:v>
                </c:pt>
                <c:pt idx="8">
                  <c:v>0.0972222222222222</c:v>
                </c:pt>
                <c:pt idx="9">
                  <c:v>0.112</c:v>
                </c:pt>
                <c:pt idx="10">
                  <c:v>0.159420289855072</c:v>
                </c:pt>
                <c:pt idx="11">
                  <c:v>0.163461538461538</c:v>
                </c:pt>
                <c:pt idx="12">
                  <c:v>0.182608695652174</c:v>
                </c:pt>
                <c:pt idx="13">
                  <c:v>0.133928571428571</c:v>
                </c:pt>
                <c:pt idx="14">
                  <c:v>0.135922330097087</c:v>
                </c:pt>
                <c:pt idx="15">
                  <c:v>0.148760330578512</c:v>
                </c:pt>
                <c:pt idx="16">
                  <c:v>0.166666666666667</c:v>
                </c:pt>
                <c:pt idx="17">
                  <c:v>0.142857142857143</c:v>
                </c:pt>
                <c:pt idx="18">
                  <c:v>0.133333333333333</c:v>
                </c:pt>
                <c:pt idx="19">
                  <c:v>0.125</c:v>
                </c:pt>
                <c:pt idx="20">
                  <c:v>0.110236220472441</c:v>
                </c:pt>
                <c:pt idx="21">
                  <c:v>0.149122807017544</c:v>
                </c:pt>
                <c:pt idx="22">
                  <c:v>0.162393162393162</c:v>
                </c:pt>
                <c:pt idx="23">
                  <c:v>0.105263157894737</c:v>
                </c:pt>
                <c:pt idx="24">
                  <c:v>0.115702479338843</c:v>
                </c:pt>
                <c:pt idx="25">
                  <c:v>0.171171171171171</c:v>
                </c:pt>
                <c:pt idx="26">
                  <c:v>0.108108108108108</c:v>
                </c:pt>
                <c:pt idx="27">
                  <c:v>0.094488188976378</c:v>
                </c:pt>
                <c:pt idx="28">
                  <c:v>0.0782608695652174</c:v>
                </c:pt>
                <c:pt idx="29">
                  <c:v>0.0909090909090909</c:v>
                </c:pt>
                <c:pt idx="30">
                  <c:v>0.0760869565217391</c:v>
                </c:pt>
                <c:pt idx="31">
                  <c:v>0.0833333333333333</c:v>
                </c:pt>
                <c:pt idx="32">
                  <c:v>0.100840336134454</c:v>
                </c:pt>
                <c:pt idx="33">
                  <c:v>0.0392156862745098</c:v>
                </c:pt>
                <c:pt idx="34">
                  <c:v>0.09</c:v>
                </c:pt>
                <c:pt idx="35">
                  <c:v>0.133333333333333</c:v>
                </c:pt>
                <c:pt idx="36">
                  <c:v>0.140350877192982</c:v>
                </c:pt>
                <c:pt idx="37">
                  <c:v>0.0952380952380952</c:v>
                </c:pt>
                <c:pt idx="38">
                  <c:v>0.0909090909090909</c:v>
                </c:pt>
                <c:pt idx="39">
                  <c:v>0.0634920634920635</c:v>
                </c:pt>
                <c:pt idx="40">
                  <c:v>0.0775862068965517</c:v>
                </c:pt>
                <c:pt idx="41">
                  <c:v>0.0782608695652174</c:v>
                </c:pt>
                <c:pt idx="42">
                  <c:v>0.0681818181818182</c:v>
                </c:pt>
                <c:pt idx="43">
                  <c:v>0.0666666666666667</c:v>
                </c:pt>
                <c:pt idx="44">
                  <c:v>0.105263157894737</c:v>
                </c:pt>
                <c:pt idx="45">
                  <c:v>0.126760563380282</c:v>
                </c:pt>
                <c:pt idx="46">
                  <c:v>0.157894736842105</c:v>
                </c:pt>
                <c:pt idx="47">
                  <c:v>0.15625</c:v>
                </c:pt>
                <c:pt idx="48">
                  <c:v>0.114754098360656</c:v>
                </c:pt>
                <c:pt idx="49">
                  <c:v>0.0684931506849315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欢乐转转!$M$36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欢乐转转!$A$127:$A$176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欢乐转转!$M$127:$M$176</c:f>
              <c:numCache>
                <c:formatCode>#0.00%</c:formatCode>
                <c:ptCount val="50"/>
                <c:pt idx="0">
                  <c:v>0.0192577733199599</c:v>
                </c:pt>
                <c:pt idx="1">
                  <c:v>0.0207461328480437</c:v>
                </c:pt>
                <c:pt idx="2">
                  <c:v>0.0188432347552997</c:v>
                </c:pt>
                <c:pt idx="3">
                  <c:v>0.00763723150357995</c:v>
                </c:pt>
                <c:pt idx="4">
                  <c:v>0.0100671140939597</c:v>
                </c:pt>
                <c:pt idx="5">
                  <c:v>0.0207864195392344</c:v>
                </c:pt>
                <c:pt idx="6">
                  <c:v>0.0153269754768392</c:v>
                </c:pt>
                <c:pt idx="7">
                  <c:v>0.0179640718562874</c:v>
                </c:pt>
                <c:pt idx="8">
                  <c:v>0.0195212642342552</c:v>
                </c:pt>
                <c:pt idx="9">
                  <c:v>0.0170905391658189</c:v>
                </c:pt>
                <c:pt idx="10">
                  <c:v>0.0269938650306748</c:v>
                </c:pt>
                <c:pt idx="11">
                  <c:v>0.0394431554524362</c:v>
                </c:pt>
                <c:pt idx="12">
                  <c:v>0.0445072412575062</c:v>
                </c:pt>
                <c:pt idx="13">
                  <c:v>0.0280461202866937</c:v>
                </c:pt>
                <c:pt idx="14">
                  <c:v>0.02040320621812</c:v>
                </c:pt>
                <c:pt idx="15">
                  <c:v>0.0274669379450661</c:v>
                </c:pt>
                <c:pt idx="16">
                  <c:v>0.0311020960108181</c:v>
                </c:pt>
                <c:pt idx="17">
                  <c:v>0.0406167732230162</c:v>
                </c:pt>
                <c:pt idx="18">
                  <c:v>0.0277777777777778</c:v>
                </c:pt>
                <c:pt idx="19">
                  <c:v>0.0142157637024167</c:v>
                </c:pt>
                <c:pt idx="20">
                  <c:v>0.0257431811216672</c:v>
                </c:pt>
                <c:pt idx="21">
                  <c:v>0.0447761194029851</c:v>
                </c:pt>
                <c:pt idx="22">
                  <c:v>0.0378234903782349</c:v>
                </c:pt>
                <c:pt idx="23">
                  <c:v>0.0334928229665072</c:v>
                </c:pt>
                <c:pt idx="24">
                  <c:v>0.0477001703577513</c:v>
                </c:pt>
                <c:pt idx="25">
                  <c:v>0.0507795100222717</c:v>
                </c:pt>
                <c:pt idx="26">
                  <c:v>0.0244360902255639</c:v>
                </c:pt>
                <c:pt idx="27">
                  <c:v>0.0229007633587786</c:v>
                </c:pt>
                <c:pt idx="28">
                  <c:v>0.0151984238671545</c:v>
                </c:pt>
                <c:pt idx="29">
                  <c:v>0.019893899204244</c:v>
                </c:pt>
                <c:pt idx="30">
                  <c:v>0.0166139240506329</c:v>
                </c:pt>
                <c:pt idx="31">
                  <c:v>0.0067710537452391</c:v>
                </c:pt>
                <c:pt idx="32">
                  <c:v>0.0124934929724102</c:v>
                </c:pt>
                <c:pt idx="33">
                  <c:v>0.0115942028985507</c:v>
                </c:pt>
                <c:pt idx="34">
                  <c:v>0.017268947873361</c:v>
                </c:pt>
                <c:pt idx="35">
                  <c:v>0.0174636174636175</c:v>
                </c:pt>
                <c:pt idx="36">
                  <c:v>0.0270880361173815</c:v>
                </c:pt>
                <c:pt idx="37">
                  <c:v>0.012987012987013</c:v>
                </c:pt>
                <c:pt idx="38">
                  <c:v>0.0125838926174497</c:v>
                </c:pt>
                <c:pt idx="39">
                  <c:v>0.0119581464872945</c:v>
                </c:pt>
                <c:pt idx="40">
                  <c:v>0.012485549132948</c:v>
                </c:pt>
                <c:pt idx="41">
                  <c:v>0.0199335548172757</c:v>
                </c:pt>
                <c:pt idx="42">
                  <c:v>0.0238095238095238</c:v>
                </c:pt>
                <c:pt idx="43">
                  <c:v>0.0197585071350165</c:v>
                </c:pt>
                <c:pt idx="44">
                  <c:v>0.0227416298168035</c:v>
                </c:pt>
                <c:pt idx="45">
                  <c:v>0.0248618784530387</c:v>
                </c:pt>
                <c:pt idx="46">
                  <c:v>0.0305775764439411</c:v>
                </c:pt>
                <c:pt idx="47">
                  <c:v>0.0309119010819165</c:v>
                </c:pt>
                <c:pt idx="48">
                  <c:v>0.0292072322670376</c:v>
                </c:pt>
                <c:pt idx="49">
                  <c:v>0.0163844893500819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欢乐转转!$N$36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欢乐转转!$A$127:$A$176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欢乐转转!$N$127:$N$176</c:f>
              <c:numCache>
                <c:formatCode>#0.00%</c:formatCode>
                <c:ptCount val="50"/>
                <c:pt idx="0">
                  <c:v>0.0492307692307692</c:v>
                </c:pt>
                <c:pt idx="1">
                  <c:v>0.0475</c:v>
                </c:pt>
                <c:pt idx="2">
                  <c:v>0.0385852090032154</c:v>
                </c:pt>
                <c:pt idx="3">
                  <c:v>0.0221606648199446</c:v>
                </c:pt>
                <c:pt idx="4">
                  <c:v>0.0290697674418605</c:v>
                </c:pt>
                <c:pt idx="5">
                  <c:v>0.0546448087431694</c:v>
                </c:pt>
                <c:pt idx="6">
                  <c:v>0.032967032967033</c:v>
                </c:pt>
                <c:pt idx="7">
                  <c:v>0.0242587601078167</c:v>
                </c:pt>
                <c:pt idx="8">
                  <c:v>0.0404624277456647</c:v>
                </c:pt>
                <c:pt idx="9">
                  <c:v>0.0403458213256484</c:v>
                </c:pt>
                <c:pt idx="10">
                  <c:v>0.0718954248366013</c:v>
                </c:pt>
                <c:pt idx="11">
                  <c:v>0.0543130990415335</c:v>
                </c:pt>
                <c:pt idx="12">
                  <c:v>0.0707070707070707</c:v>
                </c:pt>
                <c:pt idx="13">
                  <c:v>0.0553505535055351</c:v>
                </c:pt>
                <c:pt idx="14">
                  <c:v>0.0654205607476635</c:v>
                </c:pt>
                <c:pt idx="15">
                  <c:v>0.059016393442623</c:v>
                </c:pt>
                <c:pt idx="16">
                  <c:v>0.0754098360655738</c:v>
                </c:pt>
                <c:pt idx="17">
                  <c:v>0.0645161290322581</c:v>
                </c:pt>
                <c:pt idx="18">
                  <c:v>0.0634920634920635</c:v>
                </c:pt>
                <c:pt idx="19">
                  <c:v>0.0436046511627907</c:v>
                </c:pt>
                <c:pt idx="20">
                  <c:v>0.0507246376811594</c:v>
                </c:pt>
                <c:pt idx="21">
                  <c:v>0.069672131147541</c:v>
                </c:pt>
                <c:pt idx="22">
                  <c:v>0.0730769230769231</c:v>
                </c:pt>
                <c:pt idx="23">
                  <c:v>0.0518518518518519</c:v>
                </c:pt>
                <c:pt idx="24">
                  <c:v>0.0608695652173913</c:v>
                </c:pt>
                <c:pt idx="25">
                  <c:v>0.0733590733590734</c:v>
                </c:pt>
                <c:pt idx="26">
                  <c:v>0.0541666666666667</c:v>
                </c:pt>
                <c:pt idx="27">
                  <c:v>0.0376175548589342</c:v>
                </c:pt>
                <c:pt idx="28">
                  <c:v>0.0343511450381679</c:v>
                </c:pt>
                <c:pt idx="29">
                  <c:v>0.0427350427350427</c:v>
                </c:pt>
                <c:pt idx="30">
                  <c:v>0.032258064516129</c:v>
                </c:pt>
                <c:pt idx="31">
                  <c:v>0.0321285140562249</c:v>
                </c:pt>
                <c:pt idx="32">
                  <c:v>0.0459770114942529</c:v>
                </c:pt>
                <c:pt idx="33">
                  <c:v>0.0178571428571429</c:v>
                </c:pt>
                <c:pt idx="34">
                  <c:v>0.0424528301886792</c:v>
                </c:pt>
                <c:pt idx="35">
                  <c:v>0.0585774058577406</c:v>
                </c:pt>
                <c:pt idx="36">
                  <c:v>0.0571428571428571</c:v>
                </c:pt>
                <c:pt idx="37">
                  <c:v>0.0383386581469649</c:v>
                </c:pt>
                <c:pt idx="38">
                  <c:v>0.0371747211895911</c:v>
                </c:pt>
                <c:pt idx="39">
                  <c:v>0.0244648318042813</c:v>
                </c:pt>
                <c:pt idx="40">
                  <c:v>0.0314685314685315</c:v>
                </c:pt>
                <c:pt idx="41">
                  <c:v>0.0348837209302326</c:v>
                </c:pt>
                <c:pt idx="42">
                  <c:v>0.0326086956521739</c:v>
                </c:pt>
                <c:pt idx="43">
                  <c:v>0.0333333333333333</c:v>
                </c:pt>
                <c:pt idx="44">
                  <c:v>0.0545454545454545</c:v>
                </c:pt>
                <c:pt idx="45">
                  <c:v>0.0580645161290323</c:v>
                </c:pt>
                <c:pt idx="46">
                  <c:v>0.0756302521008403</c:v>
                </c:pt>
                <c:pt idx="47">
                  <c:v>0.0694444444444444</c:v>
                </c:pt>
                <c:pt idx="48">
                  <c:v>0.049645390070922</c:v>
                </c:pt>
                <c:pt idx="49">
                  <c:v>0.0261780104712042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欢乐转转!$H$36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欢乐转转!$A$216:$A$265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欢乐转转!$H$216:$H$265</c:f>
              <c:numCache>
                <c:formatCode>General</c:formatCode>
                <c:ptCount val="50"/>
                <c:pt idx="0">
                  <c:v>12</c:v>
                </c:pt>
                <c:pt idx="1">
                  <c:v>12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10</c:v>
                </c:pt>
                <c:pt idx="6">
                  <c:v>8</c:v>
                </c:pt>
                <c:pt idx="7">
                  <c:v>4</c:v>
                </c:pt>
                <c:pt idx="8">
                  <c:v>8</c:v>
                </c:pt>
                <c:pt idx="9">
                  <c:v>11</c:v>
                </c:pt>
                <c:pt idx="10">
                  <c:v>11</c:v>
                </c:pt>
                <c:pt idx="11">
                  <c:v>10</c:v>
                </c:pt>
                <c:pt idx="12">
                  <c:v>14</c:v>
                </c:pt>
                <c:pt idx="13">
                  <c:v>8</c:v>
                </c:pt>
                <c:pt idx="14">
                  <c:v>8</c:v>
                </c:pt>
                <c:pt idx="15">
                  <c:v>15</c:v>
                </c:pt>
                <c:pt idx="16">
                  <c:v>11</c:v>
                </c:pt>
                <c:pt idx="17">
                  <c:v>11</c:v>
                </c:pt>
                <c:pt idx="18">
                  <c:v>7</c:v>
                </c:pt>
                <c:pt idx="19">
                  <c:v>13</c:v>
                </c:pt>
                <c:pt idx="20">
                  <c:v>6</c:v>
                </c:pt>
                <c:pt idx="21">
                  <c:v>8</c:v>
                </c:pt>
                <c:pt idx="22">
                  <c:v>11</c:v>
                </c:pt>
                <c:pt idx="23">
                  <c:v>8</c:v>
                </c:pt>
                <c:pt idx="24">
                  <c:v>5</c:v>
                </c:pt>
                <c:pt idx="25">
                  <c:v>11</c:v>
                </c:pt>
                <c:pt idx="26">
                  <c:v>8</c:v>
                </c:pt>
                <c:pt idx="27">
                  <c:v>6</c:v>
                </c:pt>
                <c:pt idx="28">
                  <c:v>6</c:v>
                </c:pt>
                <c:pt idx="29">
                  <c:v>4</c:v>
                </c:pt>
                <c:pt idx="30">
                  <c:v>5</c:v>
                </c:pt>
                <c:pt idx="31">
                  <c:v>5</c:v>
                </c:pt>
                <c:pt idx="32">
                  <c:v>7</c:v>
                </c:pt>
                <c:pt idx="33">
                  <c:v>1</c:v>
                </c:pt>
                <c:pt idx="34">
                  <c:v>4</c:v>
                </c:pt>
                <c:pt idx="35">
                  <c:v>9</c:v>
                </c:pt>
                <c:pt idx="36">
                  <c:v>8</c:v>
                </c:pt>
                <c:pt idx="37">
                  <c:v>4</c:v>
                </c:pt>
                <c:pt idx="38">
                  <c:v>5</c:v>
                </c:pt>
                <c:pt idx="39">
                  <c:v>5</c:v>
                </c:pt>
                <c:pt idx="40">
                  <c:v>7</c:v>
                </c:pt>
                <c:pt idx="41">
                  <c:v>4</c:v>
                </c:pt>
                <c:pt idx="42">
                  <c:v>1</c:v>
                </c:pt>
                <c:pt idx="43">
                  <c:v>5</c:v>
                </c:pt>
                <c:pt idx="44">
                  <c:v>3</c:v>
                </c:pt>
                <c:pt idx="45">
                  <c:v>5</c:v>
                </c:pt>
                <c:pt idx="46">
                  <c:v>3</c:v>
                </c:pt>
                <c:pt idx="47">
                  <c:v>6</c:v>
                </c:pt>
                <c:pt idx="48">
                  <c:v>2</c:v>
                </c:pt>
                <c:pt idx="49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超值道具3!$K$38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超值道具3!$A$39:$A$109</c:f>
              <c:numCache>
                <c:formatCode>yyyy\-mm\-dd</c:formatCode>
                <c:ptCount val="71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44172</c:v>
                </c:pt>
                <c:pt idx="4" c:formatCode="yyyy\-mm\-dd">
                  <c:v>44171</c:v>
                </c:pt>
                <c:pt idx="5" c:formatCode="yyyy\-mm\-dd">
                  <c:v>44170</c:v>
                </c:pt>
                <c:pt idx="6" c:formatCode="yyyy\-mm\-dd">
                  <c:v>44169</c:v>
                </c:pt>
                <c:pt idx="7" c:formatCode="yyyy\-mm\-dd">
                  <c:v>44168</c:v>
                </c:pt>
                <c:pt idx="8" c:formatCode="yyyy\-mm\-dd">
                  <c:v>44167</c:v>
                </c:pt>
                <c:pt idx="9" c:formatCode="yyyy\-mm\-dd">
                  <c:v>44166</c:v>
                </c:pt>
                <c:pt idx="10" c:formatCode="yyyy\-mm\-dd">
                  <c:v>44165</c:v>
                </c:pt>
                <c:pt idx="11" c:formatCode="yyyy\-mm\-dd">
                  <c:v>44164</c:v>
                </c:pt>
                <c:pt idx="12" c:formatCode="yyyy\-mm\-dd">
                  <c:v>44163</c:v>
                </c:pt>
                <c:pt idx="13" c:formatCode="yyyy\-mm\-dd">
                  <c:v>44162</c:v>
                </c:pt>
                <c:pt idx="14" c:formatCode="yyyy\-mm\-dd">
                  <c:v>44161</c:v>
                </c:pt>
                <c:pt idx="15" c:formatCode="yyyy\-mm\-dd">
                  <c:v>44160</c:v>
                </c:pt>
                <c:pt idx="16" c:formatCode="yyyy\-mm\-dd">
                  <c:v>44159</c:v>
                </c:pt>
                <c:pt idx="17" c:formatCode="yyyy\-mm\-dd">
                  <c:v>44158</c:v>
                </c:pt>
                <c:pt idx="18" c:formatCode="yyyy\-mm\-dd">
                  <c:v>44157</c:v>
                </c:pt>
                <c:pt idx="19" c:formatCode="yyyy\-mm\-dd">
                  <c:v>44156</c:v>
                </c:pt>
                <c:pt idx="20" c:formatCode="yyyy\-mm\-dd">
                  <c:v>44155</c:v>
                </c:pt>
                <c:pt idx="21" c:formatCode="yyyy\-mm\-dd">
                  <c:v>44154</c:v>
                </c:pt>
                <c:pt idx="22" c:formatCode="yyyy\-mm\-dd">
                  <c:v>44153</c:v>
                </c:pt>
                <c:pt idx="23" c:formatCode="yyyy\-mm\-dd">
                  <c:v>44152</c:v>
                </c:pt>
                <c:pt idx="24" c:formatCode="yyyy\-mm\-dd">
                  <c:v>44151</c:v>
                </c:pt>
                <c:pt idx="25" c:formatCode="yyyy\-mm\-dd">
                  <c:v>44150</c:v>
                </c:pt>
                <c:pt idx="26" c:formatCode="yyyy\-mm\-dd">
                  <c:v>44149</c:v>
                </c:pt>
                <c:pt idx="27" c:formatCode="yyyy\-mm\-dd">
                  <c:v>44148</c:v>
                </c:pt>
                <c:pt idx="28" c:formatCode="yyyy\-mm\-dd">
                  <c:v>44147</c:v>
                </c:pt>
                <c:pt idx="29" c:formatCode="yyyy\-mm\-dd">
                  <c:v>44146</c:v>
                </c:pt>
                <c:pt idx="30" c:formatCode="yyyy\-mm\-dd">
                  <c:v>44145</c:v>
                </c:pt>
                <c:pt idx="31" c:formatCode="yyyy\-mm\-dd">
                  <c:v>44144</c:v>
                </c:pt>
                <c:pt idx="32" c:formatCode="yyyy\-mm\-dd">
                  <c:v>44143</c:v>
                </c:pt>
                <c:pt idx="33" c:formatCode="yyyy\-mm\-dd">
                  <c:v>44142</c:v>
                </c:pt>
                <c:pt idx="34" c:formatCode="yyyy\-mm\-dd">
                  <c:v>44141</c:v>
                </c:pt>
                <c:pt idx="35" c:formatCode="yyyy\-mm\-dd">
                  <c:v>44140</c:v>
                </c:pt>
                <c:pt idx="36" c:formatCode="yyyy\-mm\-dd">
                  <c:v>44139</c:v>
                </c:pt>
                <c:pt idx="37" c:formatCode="yyyy\-mm\-dd">
                  <c:v>44138</c:v>
                </c:pt>
                <c:pt idx="38" c:formatCode="yyyy\-mm\-dd">
                  <c:v>44137</c:v>
                </c:pt>
                <c:pt idx="39" c:formatCode="yyyy\-mm\-dd">
                  <c:v>44136</c:v>
                </c:pt>
                <c:pt idx="40" c:formatCode="yyyy\-mm\-dd">
                  <c:v>44135</c:v>
                </c:pt>
                <c:pt idx="41" c:formatCode="yyyy\-mm\-dd">
                  <c:v>44134</c:v>
                </c:pt>
                <c:pt idx="42" c:formatCode="yyyy\-mm\-dd">
                  <c:v>44133</c:v>
                </c:pt>
                <c:pt idx="43" c:formatCode="yyyy\-mm\-dd">
                  <c:v>44132</c:v>
                </c:pt>
                <c:pt idx="44" c:formatCode="yyyy\-mm\-dd">
                  <c:v>44131</c:v>
                </c:pt>
                <c:pt idx="45" c:formatCode="yyyy\-mm\-dd">
                  <c:v>44130</c:v>
                </c:pt>
                <c:pt idx="46" c:formatCode="yyyy\-mm\-dd">
                  <c:v>44129</c:v>
                </c:pt>
                <c:pt idx="47" c:formatCode="yyyy\-mm\-dd">
                  <c:v>44128</c:v>
                </c:pt>
                <c:pt idx="48" c:formatCode="yyyy\-mm\-dd">
                  <c:v>44127</c:v>
                </c:pt>
                <c:pt idx="49" c:formatCode="yyyy\-mm\-dd">
                  <c:v>44126</c:v>
                </c:pt>
                <c:pt idx="50" c:formatCode="yyyy\-mm\-dd">
                  <c:v>44125</c:v>
                </c:pt>
                <c:pt idx="51" c:formatCode="yyyy\-mm\-dd">
                  <c:v>44124</c:v>
                </c:pt>
                <c:pt idx="52" c:formatCode="yyyy\-mm\-dd">
                  <c:v>44123</c:v>
                </c:pt>
                <c:pt idx="53" c:formatCode="yyyy\-mm\-dd">
                  <c:v>44122</c:v>
                </c:pt>
                <c:pt idx="54" c:formatCode="yyyy\-mm\-dd">
                  <c:v>44121</c:v>
                </c:pt>
                <c:pt idx="55" c:formatCode="yyyy\-mm\-dd">
                  <c:v>44120</c:v>
                </c:pt>
                <c:pt idx="56" c:formatCode="yyyy\-mm\-dd">
                  <c:v>44119</c:v>
                </c:pt>
                <c:pt idx="57" c:formatCode="yyyy\-mm\-dd">
                  <c:v>44118</c:v>
                </c:pt>
                <c:pt idx="58" c:formatCode="yyyy\-mm\-dd">
                  <c:v>44117</c:v>
                </c:pt>
                <c:pt idx="59" c:formatCode="yyyy\-mm\-dd">
                  <c:v>44116</c:v>
                </c:pt>
                <c:pt idx="60" c:formatCode="yyyy\-mm\-dd">
                  <c:v>44115</c:v>
                </c:pt>
                <c:pt idx="61" c:formatCode="yyyy\-mm\-dd">
                  <c:v>44114</c:v>
                </c:pt>
                <c:pt idx="62" c:formatCode="yyyy\-mm\-dd">
                  <c:v>44113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44108</c:v>
                </c:pt>
                <c:pt idx="68" c:formatCode="yyyy\-mm\-dd">
                  <c:v>44107</c:v>
                </c:pt>
                <c:pt idx="69" c:formatCode="yyyy\-mm\-dd">
                  <c:v>44106</c:v>
                </c:pt>
                <c:pt idx="70" c:formatCode="yyyy\-mm\-dd">
                  <c:v>44105</c:v>
                </c:pt>
              </c:numCache>
            </c:numRef>
          </c:cat>
          <c:val>
            <c:numRef>
              <c:f>超值道具3!$K$39:$K$109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3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2</c:v>
                </c:pt>
                <c:pt idx="59">
                  <c:v>3</c:v>
                </c:pt>
                <c:pt idx="60">
                  <c:v>7</c:v>
                </c:pt>
                <c:pt idx="61">
                  <c:v>5</c:v>
                </c:pt>
                <c:pt idx="62">
                  <c:v>7</c:v>
                </c:pt>
                <c:pt idx="63">
                  <c:v>7</c:v>
                </c:pt>
                <c:pt idx="64">
                  <c:v>6</c:v>
                </c:pt>
                <c:pt idx="65">
                  <c:v>5</c:v>
                </c:pt>
                <c:pt idx="66">
                  <c:v>2</c:v>
                </c:pt>
                <c:pt idx="67">
                  <c:v>2</c:v>
                </c:pt>
                <c:pt idx="68">
                  <c:v>4</c:v>
                </c:pt>
                <c:pt idx="69">
                  <c:v>2</c:v>
                </c:pt>
                <c:pt idx="70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欢乐转转!$K$36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欢乐转转!$A$216:$A$265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欢乐转转!$K$216:$K$265</c:f>
              <c:numCache>
                <c:formatCode>General</c:formatCode>
                <c:ptCount val="50"/>
                <c:pt idx="0">
                  <c:v>12</c:v>
                </c:pt>
                <c:pt idx="1">
                  <c:v>12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10</c:v>
                </c:pt>
                <c:pt idx="6">
                  <c:v>8</c:v>
                </c:pt>
                <c:pt idx="7">
                  <c:v>4</c:v>
                </c:pt>
                <c:pt idx="8">
                  <c:v>8</c:v>
                </c:pt>
                <c:pt idx="9">
                  <c:v>11</c:v>
                </c:pt>
                <c:pt idx="10">
                  <c:v>11</c:v>
                </c:pt>
                <c:pt idx="11">
                  <c:v>10</c:v>
                </c:pt>
                <c:pt idx="12">
                  <c:v>14</c:v>
                </c:pt>
                <c:pt idx="13">
                  <c:v>8</c:v>
                </c:pt>
                <c:pt idx="14">
                  <c:v>8</c:v>
                </c:pt>
                <c:pt idx="15">
                  <c:v>15</c:v>
                </c:pt>
                <c:pt idx="16">
                  <c:v>11</c:v>
                </c:pt>
                <c:pt idx="17">
                  <c:v>11</c:v>
                </c:pt>
                <c:pt idx="18">
                  <c:v>7</c:v>
                </c:pt>
                <c:pt idx="19">
                  <c:v>13</c:v>
                </c:pt>
                <c:pt idx="20">
                  <c:v>6</c:v>
                </c:pt>
                <c:pt idx="21">
                  <c:v>8</c:v>
                </c:pt>
                <c:pt idx="22">
                  <c:v>11</c:v>
                </c:pt>
                <c:pt idx="23">
                  <c:v>8</c:v>
                </c:pt>
                <c:pt idx="24">
                  <c:v>5</c:v>
                </c:pt>
                <c:pt idx="25">
                  <c:v>11</c:v>
                </c:pt>
                <c:pt idx="26">
                  <c:v>8</c:v>
                </c:pt>
                <c:pt idx="27">
                  <c:v>6</c:v>
                </c:pt>
                <c:pt idx="28">
                  <c:v>6</c:v>
                </c:pt>
                <c:pt idx="29">
                  <c:v>4</c:v>
                </c:pt>
                <c:pt idx="30">
                  <c:v>5</c:v>
                </c:pt>
                <c:pt idx="31">
                  <c:v>5</c:v>
                </c:pt>
                <c:pt idx="32">
                  <c:v>7</c:v>
                </c:pt>
                <c:pt idx="33">
                  <c:v>1</c:v>
                </c:pt>
                <c:pt idx="34">
                  <c:v>4</c:v>
                </c:pt>
                <c:pt idx="35">
                  <c:v>9</c:v>
                </c:pt>
                <c:pt idx="36">
                  <c:v>8</c:v>
                </c:pt>
                <c:pt idx="37">
                  <c:v>4</c:v>
                </c:pt>
                <c:pt idx="38">
                  <c:v>5</c:v>
                </c:pt>
                <c:pt idx="39">
                  <c:v>5</c:v>
                </c:pt>
                <c:pt idx="40">
                  <c:v>7</c:v>
                </c:pt>
                <c:pt idx="41">
                  <c:v>4</c:v>
                </c:pt>
                <c:pt idx="42">
                  <c:v>1</c:v>
                </c:pt>
                <c:pt idx="43">
                  <c:v>5</c:v>
                </c:pt>
                <c:pt idx="44">
                  <c:v>3</c:v>
                </c:pt>
                <c:pt idx="45">
                  <c:v>5</c:v>
                </c:pt>
                <c:pt idx="46">
                  <c:v>3</c:v>
                </c:pt>
                <c:pt idx="47">
                  <c:v>6</c:v>
                </c:pt>
                <c:pt idx="48">
                  <c:v>2</c:v>
                </c:pt>
                <c:pt idx="49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欢乐转转!$L$36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欢乐转转!$A$216:$A$265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欢乐转转!$L$216:$L$265</c:f>
              <c:numCache>
                <c:formatCode>#0.00%</c:formatCode>
                <c:ptCount val="50"/>
                <c:pt idx="0">
                  <c:v>0.0839160839160839</c:v>
                </c:pt>
                <c:pt idx="1">
                  <c:v>0.0821917808219178</c:v>
                </c:pt>
                <c:pt idx="2">
                  <c:v>0.0615384615384615</c:v>
                </c:pt>
                <c:pt idx="3">
                  <c:v>0.0510948905109489</c:v>
                </c:pt>
                <c:pt idx="4">
                  <c:v>0.0287769784172662</c:v>
                </c:pt>
                <c:pt idx="5">
                  <c:v>0.0714285714285714</c:v>
                </c:pt>
                <c:pt idx="6">
                  <c:v>0.0522875816993464</c:v>
                </c:pt>
                <c:pt idx="7">
                  <c:v>0.0258064516129032</c:v>
                </c:pt>
                <c:pt idx="8">
                  <c:v>0.0555555555555556</c:v>
                </c:pt>
                <c:pt idx="9">
                  <c:v>0.088</c:v>
                </c:pt>
                <c:pt idx="10">
                  <c:v>0.0797101449275362</c:v>
                </c:pt>
                <c:pt idx="11">
                  <c:v>0.0961538461538462</c:v>
                </c:pt>
                <c:pt idx="12">
                  <c:v>0.121739130434783</c:v>
                </c:pt>
                <c:pt idx="13">
                  <c:v>0.0714285714285714</c:v>
                </c:pt>
                <c:pt idx="14">
                  <c:v>0.0776699029126214</c:v>
                </c:pt>
                <c:pt idx="15">
                  <c:v>0.12396694214876</c:v>
                </c:pt>
                <c:pt idx="16">
                  <c:v>0.0833333333333333</c:v>
                </c:pt>
                <c:pt idx="17">
                  <c:v>0.0873015873015873</c:v>
                </c:pt>
                <c:pt idx="18">
                  <c:v>0.0583333333333333</c:v>
                </c:pt>
                <c:pt idx="19">
                  <c:v>0.108333333333333</c:v>
                </c:pt>
                <c:pt idx="20">
                  <c:v>0.047244094488189</c:v>
                </c:pt>
                <c:pt idx="21">
                  <c:v>0.0701754385964912</c:v>
                </c:pt>
                <c:pt idx="22">
                  <c:v>0.094017094017094</c:v>
                </c:pt>
                <c:pt idx="23">
                  <c:v>0.0601503759398496</c:v>
                </c:pt>
                <c:pt idx="24">
                  <c:v>0.0413223140495868</c:v>
                </c:pt>
                <c:pt idx="25">
                  <c:v>0.0990990990990991</c:v>
                </c:pt>
                <c:pt idx="26">
                  <c:v>0.0720720720720721</c:v>
                </c:pt>
                <c:pt idx="27">
                  <c:v>0.047244094488189</c:v>
                </c:pt>
                <c:pt idx="28">
                  <c:v>0.0521739130434783</c:v>
                </c:pt>
                <c:pt idx="29">
                  <c:v>0.0363636363636364</c:v>
                </c:pt>
                <c:pt idx="30">
                  <c:v>0.0543478260869565</c:v>
                </c:pt>
                <c:pt idx="31">
                  <c:v>0.0520833333333333</c:v>
                </c:pt>
                <c:pt idx="32">
                  <c:v>0.0588235294117647</c:v>
                </c:pt>
                <c:pt idx="33">
                  <c:v>0.00980392156862745</c:v>
                </c:pt>
                <c:pt idx="34">
                  <c:v>0.04</c:v>
                </c:pt>
                <c:pt idx="35">
                  <c:v>0.0857142857142857</c:v>
                </c:pt>
                <c:pt idx="36">
                  <c:v>0.0701754385964912</c:v>
                </c:pt>
                <c:pt idx="37">
                  <c:v>0.0317460317460317</c:v>
                </c:pt>
                <c:pt idx="38">
                  <c:v>0.0454545454545455</c:v>
                </c:pt>
                <c:pt idx="39">
                  <c:v>0.0396825396825397</c:v>
                </c:pt>
                <c:pt idx="40">
                  <c:v>0.0603448275862069</c:v>
                </c:pt>
                <c:pt idx="41">
                  <c:v>0.0347826086956522</c:v>
                </c:pt>
                <c:pt idx="42">
                  <c:v>0.0113636363636364</c:v>
                </c:pt>
                <c:pt idx="43">
                  <c:v>0.0555555555555556</c:v>
                </c:pt>
                <c:pt idx="44">
                  <c:v>0.0526315789473684</c:v>
                </c:pt>
                <c:pt idx="45">
                  <c:v>0.0704225352112676</c:v>
                </c:pt>
                <c:pt idx="46">
                  <c:v>0.0526315789473684</c:v>
                </c:pt>
                <c:pt idx="47">
                  <c:v>0.09375</c:v>
                </c:pt>
                <c:pt idx="48">
                  <c:v>0.0327868852459016</c:v>
                </c:pt>
                <c:pt idx="49">
                  <c:v>0.0410958904109589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欢乐转转!$M$36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欢乐转转!$A$216:$A$265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欢乐转转!$M$216:$M$265</c:f>
              <c:numCache>
                <c:formatCode>#0.00%</c:formatCode>
                <c:ptCount val="50"/>
                <c:pt idx="0">
                  <c:v>0.0337011033099298</c:v>
                </c:pt>
                <c:pt idx="1">
                  <c:v>0.0305732484076433</c:v>
                </c:pt>
                <c:pt idx="2">
                  <c:v>0.0293116985082439</c:v>
                </c:pt>
                <c:pt idx="3">
                  <c:v>0.0155926809864757</c:v>
                </c:pt>
                <c:pt idx="4">
                  <c:v>0.00939597315436242</c:v>
                </c:pt>
                <c:pt idx="5">
                  <c:v>0.0242508227957734</c:v>
                </c:pt>
                <c:pt idx="6">
                  <c:v>0.0190735694822888</c:v>
                </c:pt>
                <c:pt idx="7">
                  <c:v>0.0186294078509647</c:v>
                </c:pt>
                <c:pt idx="8">
                  <c:v>0.0260283523123402</c:v>
                </c:pt>
                <c:pt idx="9">
                  <c:v>0.0313326551373347</c:v>
                </c:pt>
                <c:pt idx="10">
                  <c:v>0.0314928425357873</c:v>
                </c:pt>
                <c:pt idx="11">
                  <c:v>0.0541376643464811</c:v>
                </c:pt>
                <c:pt idx="12">
                  <c:v>0.0692334864005652</c:v>
                </c:pt>
                <c:pt idx="13">
                  <c:v>0.0349018385789966</c:v>
                </c:pt>
                <c:pt idx="14">
                  <c:v>0.0272042749574933</c:v>
                </c:pt>
                <c:pt idx="15">
                  <c:v>0.0534079348931841</c:v>
                </c:pt>
                <c:pt idx="16">
                  <c:v>0.0347081361280144</c:v>
                </c:pt>
                <c:pt idx="17">
                  <c:v>0.0579165099661527</c:v>
                </c:pt>
                <c:pt idx="18">
                  <c:v>0.0283564814814815</c:v>
                </c:pt>
                <c:pt idx="19">
                  <c:v>0.0287474332648871</c:v>
                </c:pt>
                <c:pt idx="20">
                  <c:v>0.0257431811216672</c:v>
                </c:pt>
                <c:pt idx="21">
                  <c:v>0.0491659350307287</c:v>
                </c:pt>
                <c:pt idx="22">
                  <c:v>0.0510948905109489</c:v>
                </c:pt>
                <c:pt idx="23">
                  <c:v>0.0446570972886762</c:v>
                </c:pt>
                <c:pt idx="24">
                  <c:v>0.0397501419647927</c:v>
                </c:pt>
                <c:pt idx="25">
                  <c:v>0.0685968819599109</c:v>
                </c:pt>
                <c:pt idx="26">
                  <c:v>0.0350877192982456</c:v>
                </c:pt>
                <c:pt idx="27">
                  <c:v>0.0267175572519084</c:v>
                </c:pt>
                <c:pt idx="28">
                  <c:v>0.0236419926822404</c:v>
                </c:pt>
                <c:pt idx="29">
                  <c:v>0.0185676392572944</c:v>
                </c:pt>
                <c:pt idx="30">
                  <c:v>0.0276898734177215</c:v>
                </c:pt>
                <c:pt idx="31">
                  <c:v>0.00987445337847369</c:v>
                </c:pt>
                <c:pt idx="32">
                  <c:v>0.0170050321013361</c:v>
                </c:pt>
                <c:pt idx="33">
                  <c:v>0.00676328502415459</c:v>
                </c:pt>
                <c:pt idx="34">
                  <c:v>0.0179085385353374</c:v>
                </c:pt>
                <c:pt idx="35">
                  <c:v>0.0261954261954262</c:v>
                </c:pt>
                <c:pt idx="36">
                  <c:v>0.0316027088036117</c:v>
                </c:pt>
                <c:pt idx="37">
                  <c:v>0.0101010101010101</c:v>
                </c:pt>
                <c:pt idx="38">
                  <c:v>0.0146812080536913</c:v>
                </c:pt>
                <c:pt idx="39">
                  <c:v>0.0174389636273044</c:v>
                </c:pt>
                <c:pt idx="40">
                  <c:v>0.0226589595375723</c:v>
                </c:pt>
                <c:pt idx="41">
                  <c:v>0.020671834625323</c:v>
                </c:pt>
                <c:pt idx="42">
                  <c:v>0.00925925925925926</c:v>
                </c:pt>
                <c:pt idx="43">
                  <c:v>0.0384193194291987</c:v>
                </c:pt>
                <c:pt idx="44">
                  <c:v>0.0265319014529375</c:v>
                </c:pt>
                <c:pt idx="45">
                  <c:v>0.0322283609576427</c:v>
                </c:pt>
                <c:pt idx="46">
                  <c:v>0.0237825594563986</c:v>
                </c:pt>
                <c:pt idx="47">
                  <c:v>0.0432766615146832</c:v>
                </c:pt>
                <c:pt idx="48">
                  <c:v>0.019471488178025</c:v>
                </c:pt>
                <c:pt idx="49">
                  <c:v>0.0229382850901147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欢乐转转!$N$36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欢乐转转!$A$216:$A$265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欢乐转转!$N$216:$N$265</c:f>
              <c:numCache>
                <c:formatCode>#0.00%</c:formatCode>
                <c:ptCount val="50"/>
                <c:pt idx="0">
                  <c:v>0.0369230769230769</c:v>
                </c:pt>
                <c:pt idx="1">
                  <c:v>0.03</c:v>
                </c:pt>
                <c:pt idx="2">
                  <c:v>0.0257234726688103</c:v>
                </c:pt>
                <c:pt idx="3">
                  <c:v>0.0193905817174515</c:v>
                </c:pt>
                <c:pt idx="4">
                  <c:v>0.0116279069767442</c:v>
                </c:pt>
                <c:pt idx="5">
                  <c:v>0.0273224043715847</c:v>
                </c:pt>
                <c:pt idx="6">
                  <c:v>0.0175824175824176</c:v>
                </c:pt>
                <c:pt idx="7">
                  <c:v>0.0107816711590297</c:v>
                </c:pt>
                <c:pt idx="8">
                  <c:v>0.023121387283237</c:v>
                </c:pt>
                <c:pt idx="9">
                  <c:v>0.031700288184438</c:v>
                </c:pt>
                <c:pt idx="10">
                  <c:v>0.0359477124183007</c:v>
                </c:pt>
                <c:pt idx="11">
                  <c:v>0.0319488817891374</c:v>
                </c:pt>
                <c:pt idx="12">
                  <c:v>0.0471380471380471</c:v>
                </c:pt>
                <c:pt idx="13">
                  <c:v>0.029520295202952</c:v>
                </c:pt>
                <c:pt idx="14">
                  <c:v>0.0373831775700935</c:v>
                </c:pt>
                <c:pt idx="15">
                  <c:v>0.0491803278688525</c:v>
                </c:pt>
                <c:pt idx="16">
                  <c:v>0.0360655737704918</c:v>
                </c:pt>
                <c:pt idx="17">
                  <c:v>0.039426523297491</c:v>
                </c:pt>
                <c:pt idx="18">
                  <c:v>0.0277777777777778</c:v>
                </c:pt>
                <c:pt idx="19">
                  <c:v>0.0377906976744186</c:v>
                </c:pt>
                <c:pt idx="20">
                  <c:v>0.0217391304347826</c:v>
                </c:pt>
                <c:pt idx="21">
                  <c:v>0.0327868852459016</c:v>
                </c:pt>
                <c:pt idx="22">
                  <c:v>0.0423076923076923</c:v>
                </c:pt>
                <c:pt idx="23">
                  <c:v>0.0296296296296296</c:v>
                </c:pt>
                <c:pt idx="24">
                  <c:v>0.0217391304347826</c:v>
                </c:pt>
                <c:pt idx="25">
                  <c:v>0.0424710424710425</c:v>
                </c:pt>
                <c:pt idx="26">
                  <c:v>0.0333333333333333</c:v>
                </c:pt>
                <c:pt idx="27">
                  <c:v>0.0188087774294671</c:v>
                </c:pt>
                <c:pt idx="28">
                  <c:v>0.0229007633587786</c:v>
                </c:pt>
                <c:pt idx="29">
                  <c:v>0.0170940170940171</c:v>
                </c:pt>
                <c:pt idx="30">
                  <c:v>0.0230414746543779</c:v>
                </c:pt>
                <c:pt idx="31">
                  <c:v>0.0200803212851406</c:v>
                </c:pt>
                <c:pt idx="32">
                  <c:v>0.0268199233716475</c:v>
                </c:pt>
                <c:pt idx="33">
                  <c:v>0.00446428571428571</c:v>
                </c:pt>
                <c:pt idx="34">
                  <c:v>0.0188679245283019</c:v>
                </c:pt>
                <c:pt idx="35">
                  <c:v>0.0376569037656904</c:v>
                </c:pt>
                <c:pt idx="36">
                  <c:v>0.0285714285714286</c:v>
                </c:pt>
                <c:pt idx="37">
                  <c:v>0.012779552715655</c:v>
                </c:pt>
                <c:pt idx="38">
                  <c:v>0.0185873605947955</c:v>
                </c:pt>
                <c:pt idx="39">
                  <c:v>0.0152905198776758</c:v>
                </c:pt>
                <c:pt idx="40">
                  <c:v>0.0244755244755245</c:v>
                </c:pt>
                <c:pt idx="41">
                  <c:v>0.0155038759689922</c:v>
                </c:pt>
                <c:pt idx="42">
                  <c:v>0.00543478260869565</c:v>
                </c:pt>
                <c:pt idx="43">
                  <c:v>0.0277777777777778</c:v>
                </c:pt>
                <c:pt idx="44">
                  <c:v>0.0272727272727273</c:v>
                </c:pt>
                <c:pt idx="45">
                  <c:v>0.032258064516129</c:v>
                </c:pt>
                <c:pt idx="46">
                  <c:v>0.0252100840336134</c:v>
                </c:pt>
                <c:pt idx="47">
                  <c:v>0.0416666666666667</c:v>
                </c:pt>
                <c:pt idx="48">
                  <c:v>0.0141843971631206</c:v>
                </c:pt>
                <c:pt idx="49">
                  <c:v>0.0157068062827225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欢乐转转!$I$36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欢乐转转!$A$37:$A$86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欢乐转转!$I$37:$I$86</c:f>
              <c:numCache>
                <c:formatCode>General</c:formatCode>
                <c:ptCount val="50"/>
                <c:pt idx="0">
                  <c:v>276</c:v>
                </c:pt>
                <c:pt idx="1">
                  <c:v>240</c:v>
                </c:pt>
                <c:pt idx="2">
                  <c:v>186</c:v>
                </c:pt>
                <c:pt idx="3">
                  <c:v>210</c:v>
                </c:pt>
                <c:pt idx="4">
                  <c:v>168</c:v>
                </c:pt>
                <c:pt idx="5">
                  <c:v>198</c:v>
                </c:pt>
                <c:pt idx="6">
                  <c:v>216</c:v>
                </c:pt>
                <c:pt idx="7">
                  <c:v>168</c:v>
                </c:pt>
                <c:pt idx="8">
                  <c:v>180</c:v>
                </c:pt>
                <c:pt idx="9">
                  <c:v>222</c:v>
                </c:pt>
                <c:pt idx="10">
                  <c:v>276</c:v>
                </c:pt>
                <c:pt idx="11">
                  <c:v>240</c:v>
                </c:pt>
                <c:pt idx="12">
                  <c:v>234</c:v>
                </c:pt>
                <c:pt idx="13">
                  <c:v>216</c:v>
                </c:pt>
                <c:pt idx="14">
                  <c:v>270</c:v>
                </c:pt>
                <c:pt idx="15">
                  <c:v>276</c:v>
                </c:pt>
                <c:pt idx="16">
                  <c:v>288</c:v>
                </c:pt>
                <c:pt idx="17">
                  <c:v>264</c:v>
                </c:pt>
                <c:pt idx="18">
                  <c:v>180</c:v>
                </c:pt>
                <c:pt idx="19">
                  <c:v>264</c:v>
                </c:pt>
                <c:pt idx="20">
                  <c:v>240</c:v>
                </c:pt>
                <c:pt idx="21">
                  <c:v>216</c:v>
                </c:pt>
                <c:pt idx="22">
                  <c:v>222</c:v>
                </c:pt>
                <c:pt idx="23">
                  <c:v>204</c:v>
                </c:pt>
                <c:pt idx="24">
                  <c:v>240</c:v>
                </c:pt>
                <c:pt idx="25">
                  <c:v>234</c:v>
                </c:pt>
                <c:pt idx="26">
                  <c:v>228</c:v>
                </c:pt>
                <c:pt idx="27">
                  <c:v>174</c:v>
                </c:pt>
                <c:pt idx="28">
                  <c:v>192</c:v>
                </c:pt>
                <c:pt idx="29">
                  <c:v>168</c:v>
                </c:pt>
                <c:pt idx="30">
                  <c:v>174</c:v>
                </c:pt>
                <c:pt idx="31">
                  <c:v>174</c:v>
                </c:pt>
                <c:pt idx="32">
                  <c:v>126</c:v>
                </c:pt>
                <c:pt idx="33">
                  <c:v>150</c:v>
                </c:pt>
                <c:pt idx="34">
                  <c:v>144</c:v>
                </c:pt>
                <c:pt idx="35">
                  <c:v>168</c:v>
                </c:pt>
                <c:pt idx="36">
                  <c:v>192</c:v>
                </c:pt>
                <c:pt idx="37">
                  <c:v>228</c:v>
                </c:pt>
                <c:pt idx="38">
                  <c:v>174</c:v>
                </c:pt>
                <c:pt idx="39">
                  <c:v>132</c:v>
                </c:pt>
                <c:pt idx="40">
                  <c:v>138</c:v>
                </c:pt>
                <c:pt idx="41">
                  <c:v>96</c:v>
                </c:pt>
                <c:pt idx="42">
                  <c:v>120</c:v>
                </c:pt>
                <c:pt idx="43">
                  <c:v>108</c:v>
                </c:pt>
                <c:pt idx="44">
                  <c:v>84</c:v>
                </c:pt>
                <c:pt idx="45">
                  <c:v>126</c:v>
                </c:pt>
                <c:pt idx="46">
                  <c:v>108</c:v>
                </c:pt>
                <c:pt idx="47">
                  <c:v>132</c:v>
                </c:pt>
                <c:pt idx="48">
                  <c:v>126</c:v>
                </c:pt>
                <c:pt idx="49">
                  <c:v>162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欢乐转转!$I$36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欢乐转转!$A$127:$A$176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欢乐转转!$I$127:$I$176</c:f>
              <c:numCache>
                <c:formatCode>General</c:formatCode>
                <c:ptCount val="50"/>
                <c:pt idx="0">
                  <c:v>192</c:v>
                </c:pt>
                <c:pt idx="1">
                  <c:v>228</c:v>
                </c:pt>
                <c:pt idx="2">
                  <c:v>144</c:v>
                </c:pt>
                <c:pt idx="3">
                  <c:v>96</c:v>
                </c:pt>
                <c:pt idx="4">
                  <c:v>120</c:v>
                </c:pt>
                <c:pt idx="5">
                  <c:v>240</c:v>
                </c:pt>
                <c:pt idx="6">
                  <c:v>180</c:v>
                </c:pt>
                <c:pt idx="7">
                  <c:v>108</c:v>
                </c:pt>
                <c:pt idx="8">
                  <c:v>168</c:v>
                </c:pt>
                <c:pt idx="9">
                  <c:v>168</c:v>
                </c:pt>
                <c:pt idx="10">
                  <c:v>264</c:v>
                </c:pt>
                <c:pt idx="11">
                  <c:v>204</c:v>
                </c:pt>
                <c:pt idx="12">
                  <c:v>252</c:v>
                </c:pt>
                <c:pt idx="13">
                  <c:v>180</c:v>
                </c:pt>
                <c:pt idx="14">
                  <c:v>168</c:v>
                </c:pt>
                <c:pt idx="15">
                  <c:v>216</c:v>
                </c:pt>
                <c:pt idx="16">
                  <c:v>276</c:v>
                </c:pt>
                <c:pt idx="17">
                  <c:v>216</c:v>
                </c:pt>
                <c:pt idx="18">
                  <c:v>192</c:v>
                </c:pt>
                <c:pt idx="19">
                  <c:v>180</c:v>
                </c:pt>
                <c:pt idx="20">
                  <c:v>168</c:v>
                </c:pt>
                <c:pt idx="21">
                  <c:v>204</c:v>
                </c:pt>
                <c:pt idx="22">
                  <c:v>228</c:v>
                </c:pt>
                <c:pt idx="23">
                  <c:v>168</c:v>
                </c:pt>
                <c:pt idx="24">
                  <c:v>168</c:v>
                </c:pt>
                <c:pt idx="25">
                  <c:v>228</c:v>
                </c:pt>
                <c:pt idx="26">
                  <c:v>156</c:v>
                </c:pt>
                <c:pt idx="27">
                  <c:v>144</c:v>
                </c:pt>
                <c:pt idx="28">
                  <c:v>108</c:v>
                </c:pt>
                <c:pt idx="29">
                  <c:v>120</c:v>
                </c:pt>
                <c:pt idx="30">
                  <c:v>84</c:v>
                </c:pt>
                <c:pt idx="31">
                  <c:v>96</c:v>
                </c:pt>
                <c:pt idx="32">
                  <c:v>144</c:v>
                </c:pt>
                <c:pt idx="33">
                  <c:v>48</c:v>
                </c:pt>
                <c:pt idx="34">
                  <c:v>108</c:v>
                </c:pt>
                <c:pt idx="35">
                  <c:v>168</c:v>
                </c:pt>
                <c:pt idx="36">
                  <c:v>192</c:v>
                </c:pt>
                <c:pt idx="37">
                  <c:v>144</c:v>
                </c:pt>
                <c:pt idx="38">
                  <c:v>120</c:v>
                </c:pt>
                <c:pt idx="39">
                  <c:v>96</c:v>
                </c:pt>
                <c:pt idx="40">
                  <c:v>108</c:v>
                </c:pt>
                <c:pt idx="41">
                  <c:v>108</c:v>
                </c:pt>
                <c:pt idx="42">
                  <c:v>72</c:v>
                </c:pt>
                <c:pt idx="43">
                  <c:v>72</c:v>
                </c:pt>
                <c:pt idx="44">
                  <c:v>72</c:v>
                </c:pt>
                <c:pt idx="45">
                  <c:v>108</c:v>
                </c:pt>
                <c:pt idx="46">
                  <c:v>108</c:v>
                </c:pt>
                <c:pt idx="47">
                  <c:v>120</c:v>
                </c:pt>
                <c:pt idx="48">
                  <c:v>84</c:v>
                </c:pt>
                <c:pt idx="49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欢乐转转!$I$36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欢乐转转!$A$216:$A$265</c:f>
              <c:numCache>
                <c:formatCode>yyyy\-mm\-dd</c:formatCode>
                <c:ptCount val="5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</c:numCache>
            </c:numRef>
          </c:cat>
          <c:val>
            <c:numRef>
              <c:f>欢乐转转!$I$216:$I$265</c:f>
              <c:numCache>
                <c:formatCode>General</c:formatCode>
                <c:ptCount val="50"/>
                <c:pt idx="0">
                  <c:v>336</c:v>
                </c:pt>
                <c:pt idx="1">
                  <c:v>336</c:v>
                </c:pt>
                <c:pt idx="2">
                  <c:v>224</c:v>
                </c:pt>
                <c:pt idx="3">
                  <c:v>196</c:v>
                </c:pt>
                <c:pt idx="4">
                  <c:v>112</c:v>
                </c:pt>
                <c:pt idx="5">
                  <c:v>280</c:v>
                </c:pt>
                <c:pt idx="6">
                  <c:v>224</c:v>
                </c:pt>
                <c:pt idx="7">
                  <c:v>112</c:v>
                </c:pt>
                <c:pt idx="8">
                  <c:v>224</c:v>
                </c:pt>
                <c:pt idx="9">
                  <c:v>308</c:v>
                </c:pt>
                <c:pt idx="10">
                  <c:v>308</c:v>
                </c:pt>
                <c:pt idx="11">
                  <c:v>280</c:v>
                </c:pt>
                <c:pt idx="12">
                  <c:v>392</c:v>
                </c:pt>
                <c:pt idx="13">
                  <c:v>224</c:v>
                </c:pt>
                <c:pt idx="14">
                  <c:v>224</c:v>
                </c:pt>
                <c:pt idx="15">
                  <c:v>420</c:v>
                </c:pt>
                <c:pt idx="16">
                  <c:v>308</c:v>
                </c:pt>
                <c:pt idx="17">
                  <c:v>308</c:v>
                </c:pt>
                <c:pt idx="18">
                  <c:v>196</c:v>
                </c:pt>
                <c:pt idx="19">
                  <c:v>364</c:v>
                </c:pt>
                <c:pt idx="20">
                  <c:v>168</c:v>
                </c:pt>
                <c:pt idx="21">
                  <c:v>224</c:v>
                </c:pt>
                <c:pt idx="22">
                  <c:v>308</c:v>
                </c:pt>
                <c:pt idx="23">
                  <c:v>224</c:v>
                </c:pt>
                <c:pt idx="24">
                  <c:v>140</c:v>
                </c:pt>
                <c:pt idx="25">
                  <c:v>308</c:v>
                </c:pt>
                <c:pt idx="26">
                  <c:v>224</c:v>
                </c:pt>
                <c:pt idx="27">
                  <c:v>168</c:v>
                </c:pt>
                <c:pt idx="28">
                  <c:v>168</c:v>
                </c:pt>
                <c:pt idx="29">
                  <c:v>112</c:v>
                </c:pt>
                <c:pt idx="30">
                  <c:v>140</c:v>
                </c:pt>
                <c:pt idx="31">
                  <c:v>140</c:v>
                </c:pt>
                <c:pt idx="32">
                  <c:v>196</c:v>
                </c:pt>
                <c:pt idx="33">
                  <c:v>28</c:v>
                </c:pt>
                <c:pt idx="34">
                  <c:v>112</c:v>
                </c:pt>
                <c:pt idx="35">
                  <c:v>252</c:v>
                </c:pt>
                <c:pt idx="36">
                  <c:v>224</c:v>
                </c:pt>
                <c:pt idx="37">
                  <c:v>112</c:v>
                </c:pt>
                <c:pt idx="38">
                  <c:v>140</c:v>
                </c:pt>
                <c:pt idx="39">
                  <c:v>140</c:v>
                </c:pt>
                <c:pt idx="40">
                  <c:v>196</c:v>
                </c:pt>
                <c:pt idx="41">
                  <c:v>112</c:v>
                </c:pt>
                <c:pt idx="42">
                  <c:v>28</c:v>
                </c:pt>
                <c:pt idx="43">
                  <c:v>140</c:v>
                </c:pt>
                <c:pt idx="44">
                  <c:v>84</c:v>
                </c:pt>
                <c:pt idx="45">
                  <c:v>140</c:v>
                </c:pt>
                <c:pt idx="46">
                  <c:v>84</c:v>
                </c:pt>
                <c:pt idx="47">
                  <c:v>168</c:v>
                </c:pt>
                <c:pt idx="48">
                  <c:v>56</c:v>
                </c:pt>
                <c:pt idx="49">
                  <c:v>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超值道具3!$L$38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超值道具3!$A$39:$A$109</c:f>
              <c:numCache>
                <c:formatCode>yyyy\-mm\-dd</c:formatCode>
                <c:ptCount val="71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44172</c:v>
                </c:pt>
                <c:pt idx="4" c:formatCode="yyyy\-mm\-dd">
                  <c:v>44171</c:v>
                </c:pt>
                <c:pt idx="5" c:formatCode="yyyy\-mm\-dd">
                  <c:v>44170</c:v>
                </c:pt>
                <c:pt idx="6" c:formatCode="yyyy\-mm\-dd">
                  <c:v>44169</c:v>
                </c:pt>
                <c:pt idx="7" c:formatCode="yyyy\-mm\-dd">
                  <c:v>44168</c:v>
                </c:pt>
                <c:pt idx="8" c:formatCode="yyyy\-mm\-dd">
                  <c:v>44167</c:v>
                </c:pt>
                <c:pt idx="9" c:formatCode="yyyy\-mm\-dd">
                  <c:v>44166</c:v>
                </c:pt>
                <c:pt idx="10" c:formatCode="yyyy\-mm\-dd">
                  <c:v>44165</c:v>
                </c:pt>
                <c:pt idx="11" c:formatCode="yyyy\-mm\-dd">
                  <c:v>44164</c:v>
                </c:pt>
                <c:pt idx="12" c:formatCode="yyyy\-mm\-dd">
                  <c:v>44163</c:v>
                </c:pt>
                <c:pt idx="13" c:formatCode="yyyy\-mm\-dd">
                  <c:v>44162</c:v>
                </c:pt>
                <c:pt idx="14" c:formatCode="yyyy\-mm\-dd">
                  <c:v>44161</c:v>
                </c:pt>
                <c:pt idx="15" c:formatCode="yyyy\-mm\-dd">
                  <c:v>44160</c:v>
                </c:pt>
                <c:pt idx="16" c:formatCode="yyyy\-mm\-dd">
                  <c:v>44159</c:v>
                </c:pt>
                <c:pt idx="17" c:formatCode="yyyy\-mm\-dd">
                  <c:v>44158</c:v>
                </c:pt>
                <c:pt idx="18" c:formatCode="yyyy\-mm\-dd">
                  <c:v>44157</c:v>
                </c:pt>
                <c:pt idx="19" c:formatCode="yyyy\-mm\-dd">
                  <c:v>44156</c:v>
                </c:pt>
                <c:pt idx="20" c:formatCode="yyyy\-mm\-dd">
                  <c:v>44155</c:v>
                </c:pt>
                <c:pt idx="21" c:formatCode="yyyy\-mm\-dd">
                  <c:v>44154</c:v>
                </c:pt>
                <c:pt idx="22" c:formatCode="yyyy\-mm\-dd">
                  <c:v>44153</c:v>
                </c:pt>
                <c:pt idx="23" c:formatCode="yyyy\-mm\-dd">
                  <c:v>44152</c:v>
                </c:pt>
                <c:pt idx="24" c:formatCode="yyyy\-mm\-dd">
                  <c:v>44151</c:v>
                </c:pt>
                <c:pt idx="25" c:formatCode="yyyy\-mm\-dd">
                  <c:v>44150</c:v>
                </c:pt>
                <c:pt idx="26" c:formatCode="yyyy\-mm\-dd">
                  <c:v>44149</c:v>
                </c:pt>
                <c:pt idx="27" c:formatCode="yyyy\-mm\-dd">
                  <c:v>44148</c:v>
                </c:pt>
                <c:pt idx="28" c:formatCode="yyyy\-mm\-dd">
                  <c:v>44147</c:v>
                </c:pt>
                <c:pt idx="29" c:formatCode="yyyy\-mm\-dd">
                  <c:v>44146</c:v>
                </c:pt>
                <c:pt idx="30" c:formatCode="yyyy\-mm\-dd">
                  <c:v>44145</c:v>
                </c:pt>
                <c:pt idx="31" c:formatCode="yyyy\-mm\-dd">
                  <c:v>44144</c:v>
                </c:pt>
                <c:pt idx="32" c:formatCode="yyyy\-mm\-dd">
                  <c:v>44143</c:v>
                </c:pt>
                <c:pt idx="33" c:formatCode="yyyy\-mm\-dd">
                  <c:v>44142</c:v>
                </c:pt>
                <c:pt idx="34" c:formatCode="yyyy\-mm\-dd">
                  <c:v>44141</c:v>
                </c:pt>
                <c:pt idx="35" c:formatCode="yyyy\-mm\-dd">
                  <c:v>44140</c:v>
                </c:pt>
                <c:pt idx="36" c:formatCode="yyyy\-mm\-dd">
                  <c:v>44139</c:v>
                </c:pt>
                <c:pt idx="37" c:formatCode="yyyy\-mm\-dd">
                  <c:v>44138</c:v>
                </c:pt>
                <c:pt idx="38" c:formatCode="yyyy\-mm\-dd">
                  <c:v>44137</c:v>
                </c:pt>
                <c:pt idx="39" c:formatCode="yyyy\-mm\-dd">
                  <c:v>44136</c:v>
                </c:pt>
                <c:pt idx="40" c:formatCode="yyyy\-mm\-dd">
                  <c:v>44135</c:v>
                </c:pt>
                <c:pt idx="41" c:formatCode="yyyy\-mm\-dd">
                  <c:v>44134</c:v>
                </c:pt>
                <c:pt idx="42" c:formatCode="yyyy\-mm\-dd">
                  <c:v>44133</c:v>
                </c:pt>
                <c:pt idx="43" c:formatCode="yyyy\-mm\-dd">
                  <c:v>44132</c:v>
                </c:pt>
                <c:pt idx="44" c:formatCode="yyyy\-mm\-dd">
                  <c:v>44131</c:v>
                </c:pt>
                <c:pt idx="45" c:formatCode="yyyy\-mm\-dd">
                  <c:v>44130</c:v>
                </c:pt>
                <c:pt idx="46" c:formatCode="yyyy\-mm\-dd">
                  <c:v>44129</c:v>
                </c:pt>
                <c:pt idx="47" c:formatCode="yyyy\-mm\-dd">
                  <c:v>44128</c:v>
                </c:pt>
                <c:pt idx="48" c:formatCode="yyyy\-mm\-dd">
                  <c:v>44127</c:v>
                </c:pt>
                <c:pt idx="49" c:formatCode="yyyy\-mm\-dd">
                  <c:v>44126</c:v>
                </c:pt>
                <c:pt idx="50" c:formatCode="yyyy\-mm\-dd">
                  <c:v>44125</c:v>
                </c:pt>
                <c:pt idx="51" c:formatCode="yyyy\-mm\-dd">
                  <c:v>44124</c:v>
                </c:pt>
                <c:pt idx="52" c:formatCode="yyyy\-mm\-dd">
                  <c:v>44123</c:v>
                </c:pt>
                <c:pt idx="53" c:formatCode="yyyy\-mm\-dd">
                  <c:v>44122</c:v>
                </c:pt>
                <c:pt idx="54" c:formatCode="yyyy\-mm\-dd">
                  <c:v>44121</c:v>
                </c:pt>
                <c:pt idx="55" c:formatCode="yyyy\-mm\-dd">
                  <c:v>44120</c:v>
                </c:pt>
                <c:pt idx="56" c:formatCode="yyyy\-mm\-dd">
                  <c:v>44119</c:v>
                </c:pt>
                <c:pt idx="57" c:formatCode="yyyy\-mm\-dd">
                  <c:v>44118</c:v>
                </c:pt>
                <c:pt idx="58" c:formatCode="yyyy\-mm\-dd">
                  <c:v>44117</c:v>
                </c:pt>
                <c:pt idx="59" c:formatCode="yyyy\-mm\-dd">
                  <c:v>44116</c:v>
                </c:pt>
                <c:pt idx="60" c:formatCode="yyyy\-mm\-dd">
                  <c:v>44115</c:v>
                </c:pt>
                <c:pt idx="61" c:formatCode="yyyy\-mm\-dd">
                  <c:v>44114</c:v>
                </c:pt>
                <c:pt idx="62" c:formatCode="yyyy\-mm\-dd">
                  <c:v>44113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44108</c:v>
                </c:pt>
                <c:pt idx="68" c:formatCode="yyyy\-mm\-dd">
                  <c:v>44107</c:v>
                </c:pt>
                <c:pt idx="69" c:formatCode="yyyy\-mm\-dd">
                  <c:v>44106</c:v>
                </c:pt>
                <c:pt idx="70" c:formatCode="yyyy\-mm\-dd">
                  <c:v>44105</c:v>
                </c:pt>
              </c:numCache>
            </c:numRef>
          </c:cat>
          <c:val>
            <c:numRef>
              <c:f>超值道具3!$L$39:$L$109</c:f>
              <c:numCache>
                <c:formatCode>#0.00%</c:formatCode>
                <c:ptCount val="71"/>
                <c:pt idx="0">
                  <c:v>0.00699300699300699</c:v>
                </c:pt>
                <c:pt idx="1">
                  <c:v>0.0136986301369863</c:v>
                </c:pt>
                <c:pt idx="2">
                  <c:v>0.0153846153846154</c:v>
                </c:pt>
                <c:pt idx="3">
                  <c:v>0.0215827338129496</c:v>
                </c:pt>
                <c:pt idx="4" c:formatCode="General">
                  <c:v>0</c:v>
                </c:pt>
                <c:pt idx="5" c:formatCode="General">
                  <c:v>0</c:v>
                </c:pt>
                <c:pt idx="6" c:formatCode="General">
                  <c:v>0</c:v>
                </c:pt>
                <c:pt idx="7" c:formatCode="General">
                  <c:v>0</c:v>
                </c:pt>
                <c:pt idx="8" c:formatCode="General">
                  <c:v>0</c:v>
                </c:pt>
                <c:pt idx="9">
                  <c:v>0.0289855072463768</c:v>
                </c:pt>
                <c:pt idx="10">
                  <c:v>0.0288461538461538</c:v>
                </c:pt>
                <c:pt idx="11">
                  <c:v>0.0260869565217391</c:v>
                </c:pt>
                <c:pt idx="12">
                  <c:v>0.0267857142857143</c:v>
                </c:pt>
                <c:pt idx="13" c:formatCode="General">
                  <c:v>0</c:v>
                </c:pt>
                <c:pt idx="14">
                  <c:v>0.0165289256198347</c:v>
                </c:pt>
                <c:pt idx="15">
                  <c:v>0.00757575757575758</c:v>
                </c:pt>
                <c:pt idx="16">
                  <c:v>0.00793650793650794</c:v>
                </c:pt>
                <c:pt idx="17">
                  <c:v>0.0166666666666667</c:v>
                </c:pt>
                <c:pt idx="18">
                  <c:v>0.0416666666666667</c:v>
                </c:pt>
                <c:pt idx="19">
                  <c:v>0.0236220472440945</c:v>
                </c:pt>
                <c:pt idx="20">
                  <c:v>0.0087719298245614</c:v>
                </c:pt>
                <c:pt idx="21">
                  <c:v>0.0170940170940171</c:v>
                </c:pt>
                <c:pt idx="22">
                  <c:v>0.0150375939849624</c:v>
                </c:pt>
                <c:pt idx="23">
                  <c:v>0.0165289256198347</c:v>
                </c:pt>
                <c:pt idx="24">
                  <c:v>0.018018018018018</c:v>
                </c:pt>
                <c:pt idx="25">
                  <c:v>0.027027027027027</c:v>
                </c:pt>
                <c:pt idx="26">
                  <c:v>0.0078740157480315</c:v>
                </c:pt>
                <c:pt idx="27">
                  <c:v>0.0173913043478261</c:v>
                </c:pt>
                <c:pt idx="28">
                  <c:v>0.00909090909090909</c:v>
                </c:pt>
                <c:pt idx="29">
                  <c:v>0.0108695652173913</c:v>
                </c:pt>
                <c:pt idx="30" c:formatCode="General">
                  <c:v>0</c:v>
                </c:pt>
                <c:pt idx="31">
                  <c:v>0.00840336134453781</c:v>
                </c:pt>
                <c:pt idx="32">
                  <c:v>0.0294117647058824</c:v>
                </c:pt>
                <c:pt idx="33" c:formatCode="General">
                  <c:v>0</c:v>
                </c:pt>
                <c:pt idx="34">
                  <c:v>0.00952380952380952</c:v>
                </c:pt>
                <c:pt idx="35">
                  <c:v>0.0087719298245614</c:v>
                </c:pt>
                <c:pt idx="36">
                  <c:v>0.00793650793650794</c:v>
                </c:pt>
                <c:pt idx="37">
                  <c:v>0.00909090909090909</c:v>
                </c:pt>
                <c:pt idx="38">
                  <c:v>0.0158730158730159</c:v>
                </c:pt>
                <c:pt idx="39">
                  <c:v>0.0172413793103448</c:v>
                </c:pt>
                <c:pt idx="40">
                  <c:v>0.0173913043478261</c:v>
                </c:pt>
                <c:pt idx="41" c:formatCode="General">
                  <c:v>0</c:v>
                </c:pt>
                <c:pt idx="42" c:formatCode="General">
                  <c:v>0</c:v>
                </c:pt>
                <c:pt idx="43" c:formatCode="General">
                  <c:v>0</c:v>
                </c:pt>
                <c:pt idx="44" c:formatCode="General">
                  <c:v>0</c:v>
                </c:pt>
                <c:pt idx="45">
                  <c:v>0.0175438596491228</c:v>
                </c:pt>
                <c:pt idx="46">
                  <c:v>0.015625</c:v>
                </c:pt>
                <c:pt idx="47">
                  <c:v>0.0163934426229508</c:v>
                </c:pt>
                <c:pt idx="48">
                  <c:v>0.0136986301369863</c:v>
                </c:pt>
                <c:pt idx="49" c:formatCode="General">
                  <c:v>0</c:v>
                </c:pt>
                <c:pt idx="50">
                  <c:v>0.0188679245283019</c:v>
                </c:pt>
                <c:pt idx="51" c:formatCode="General">
                  <c:v>0</c:v>
                </c:pt>
                <c:pt idx="52" c:formatCode="General">
                  <c:v>0</c:v>
                </c:pt>
                <c:pt idx="53" c:formatCode="General">
                  <c:v>0</c:v>
                </c:pt>
                <c:pt idx="54">
                  <c:v>0.0196078431372549</c:v>
                </c:pt>
                <c:pt idx="55" c:formatCode="General">
                  <c:v>0</c:v>
                </c:pt>
                <c:pt idx="56" c:formatCode="General">
                  <c:v>0</c:v>
                </c:pt>
                <c:pt idx="57" c:formatCode="General">
                  <c:v>0</c:v>
                </c:pt>
                <c:pt idx="58">
                  <c:v>0.05</c:v>
                </c:pt>
                <c:pt idx="59">
                  <c:v>0.0833333333333333</c:v>
                </c:pt>
                <c:pt idx="60">
                  <c:v>0.166666666666667</c:v>
                </c:pt>
                <c:pt idx="61">
                  <c:v>0.15625</c:v>
                </c:pt>
                <c:pt idx="62">
                  <c:v>0.179487179487179</c:v>
                </c:pt>
                <c:pt idx="63">
                  <c:v>0.205882352941176</c:v>
                </c:pt>
                <c:pt idx="64">
                  <c:v>0.153846153846154</c:v>
                </c:pt>
                <c:pt idx="65">
                  <c:v>0.142857142857143</c:v>
                </c:pt>
                <c:pt idx="66">
                  <c:v>0.0571428571428571</c:v>
                </c:pt>
                <c:pt idx="67">
                  <c:v>0.0526315789473684</c:v>
                </c:pt>
                <c:pt idx="68">
                  <c:v>0.0930232558139535</c:v>
                </c:pt>
                <c:pt idx="69">
                  <c:v>0.05</c:v>
                </c:pt>
                <c:pt idx="70">
                  <c:v>0.0681818181818182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超值道具3!$M$38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超值道具3!$A$39:$A$109</c:f>
              <c:numCache>
                <c:formatCode>yyyy\-mm\-dd</c:formatCode>
                <c:ptCount val="71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44172</c:v>
                </c:pt>
                <c:pt idx="4" c:formatCode="yyyy\-mm\-dd">
                  <c:v>44171</c:v>
                </c:pt>
                <c:pt idx="5" c:formatCode="yyyy\-mm\-dd">
                  <c:v>44170</c:v>
                </c:pt>
                <c:pt idx="6" c:formatCode="yyyy\-mm\-dd">
                  <c:v>44169</c:v>
                </c:pt>
                <c:pt idx="7" c:formatCode="yyyy\-mm\-dd">
                  <c:v>44168</c:v>
                </c:pt>
                <c:pt idx="8" c:formatCode="yyyy\-mm\-dd">
                  <c:v>44167</c:v>
                </c:pt>
                <c:pt idx="9" c:formatCode="yyyy\-mm\-dd">
                  <c:v>44166</c:v>
                </c:pt>
                <c:pt idx="10" c:formatCode="yyyy\-mm\-dd">
                  <c:v>44165</c:v>
                </c:pt>
                <c:pt idx="11" c:formatCode="yyyy\-mm\-dd">
                  <c:v>44164</c:v>
                </c:pt>
                <c:pt idx="12" c:formatCode="yyyy\-mm\-dd">
                  <c:v>44163</c:v>
                </c:pt>
                <c:pt idx="13" c:formatCode="yyyy\-mm\-dd">
                  <c:v>44162</c:v>
                </c:pt>
                <c:pt idx="14" c:formatCode="yyyy\-mm\-dd">
                  <c:v>44161</c:v>
                </c:pt>
                <c:pt idx="15" c:formatCode="yyyy\-mm\-dd">
                  <c:v>44160</c:v>
                </c:pt>
                <c:pt idx="16" c:formatCode="yyyy\-mm\-dd">
                  <c:v>44159</c:v>
                </c:pt>
                <c:pt idx="17" c:formatCode="yyyy\-mm\-dd">
                  <c:v>44158</c:v>
                </c:pt>
                <c:pt idx="18" c:formatCode="yyyy\-mm\-dd">
                  <c:v>44157</c:v>
                </c:pt>
                <c:pt idx="19" c:formatCode="yyyy\-mm\-dd">
                  <c:v>44156</c:v>
                </c:pt>
                <c:pt idx="20" c:formatCode="yyyy\-mm\-dd">
                  <c:v>44155</c:v>
                </c:pt>
                <c:pt idx="21" c:formatCode="yyyy\-mm\-dd">
                  <c:v>44154</c:v>
                </c:pt>
                <c:pt idx="22" c:formatCode="yyyy\-mm\-dd">
                  <c:v>44153</c:v>
                </c:pt>
                <c:pt idx="23" c:formatCode="yyyy\-mm\-dd">
                  <c:v>44152</c:v>
                </c:pt>
                <c:pt idx="24" c:formatCode="yyyy\-mm\-dd">
                  <c:v>44151</c:v>
                </c:pt>
                <c:pt idx="25" c:formatCode="yyyy\-mm\-dd">
                  <c:v>44150</c:v>
                </c:pt>
                <c:pt idx="26" c:formatCode="yyyy\-mm\-dd">
                  <c:v>44149</c:v>
                </c:pt>
                <c:pt idx="27" c:formatCode="yyyy\-mm\-dd">
                  <c:v>44148</c:v>
                </c:pt>
                <c:pt idx="28" c:formatCode="yyyy\-mm\-dd">
                  <c:v>44147</c:v>
                </c:pt>
                <c:pt idx="29" c:formatCode="yyyy\-mm\-dd">
                  <c:v>44146</c:v>
                </c:pt>
                <c:pt idx="30" c:formatCode="yyyy\-mm\-dd">
                  <c:v>44145</c:v>
                </c:pt>
                <c:pt idx="31" c:formatCode="yyyy\-mm\-dd">
                  <c:v>44144</c:v>
                </c:pt>
                <c:pt idx="32" c:formatCode="yyyy\-mm\-dd">
                  <c:v>44143</c:v>
                </c:pt>
                <c:pt idx="33" c:formatCode="yyyy\-mm\-dd">
                  <c:v>44142</c:v>
                </c:pt>
                <c:pt idx="34" c:formatCode="yyyy\-mm\-dd">
                  <c:v>44141</c:v>
                </c:pt>
                <c:pt idx="35" c:formatCode="yyyy\-mm\-dd">
                  <c:v>44140</c:v>
                </c:pt>
                <c:pt idx="36" c:formatCode="yyyy\-mm\-dd">
                  <c:v>44139</c:v>
                </c:pt>
                <c:pt idx="37" c:formatCode="yyyy\-mm\-dd">
                  <c:v>44138</c:v>
                </c:pt>
                <c:pt idx="38" c:formatCode="yyyy\-mm\-dd">
                  <c:v>44137</c:v>
                </c:pt>
                <c:pt idx="39" c:formatCode="yyyy\-mm\-dd">
                  <c:v>44136</c:v>
                </c:pt>
                <c:pt idx="40" c:formatCode="yyyy\-mm\-dd">
                  <c:v>44135</c:v>
                </c:pt>
                <c:pt idx="41" c:formatCode="yyyy\-mm\-dd">
                  <c:v>44134</c:v>
                </c:pt>
                <c:pt idx="42" c:formatCode="yyyy\-mm\-dd">
                  <c:v>44133</c:v>
                </c:pt>
                <c:pt idx="43" c:formatCode="yyyy\-mm\-dd">
                  <c:v>44132</c:v>
                </c:pt>
                <c:pt idx="44" c:formatCode="yyyy\-mm\-dd">
                  <c:v>44131</c:v>
                </c:pt>
                <c:pt idx="45" c:formatCode="yyyy\-mm\-dd">
                  <c:v>44130</c:v>
                </c:pt>
                <c:pt idx="46" c:formatCode="yyyy\-mm\-dd">
                  <c:v>44129</c:v>
                </c:pt>
                <c:pt idx="47" c:formatCode="yyyy\-mm\-dd">
                  <c:v>44128</c:v>
                </c:pt>
                <c:pt idx="48" c:formatCode="yyyy\-mm\-dd">
                  <c:v>44127</c:v>
                </c:pt>
                <c:pt idx="49" c:formatCode="yyyy\-mm\-dd">
                  <c:v>44126</c:v>
                </c:pt>
                <c:pt idx="50" c:formatCode="yyyy\-mm\-dd">
                  <c:v>44125</c:v>
                </c:pt>
                <c:pt idx="51" c:formatCode="yyyy\-mm\-dd">
                  <c:v>44124</c:v>
                </c:pt>
                <c:pt idx="52" c:formatCode="yyyy\-mm\-dd">
                  <c:v>44123</c:v>
                </c:pt>
                <c:pt idx="53" c:formatCode="yyyy\-mm\-dd">
                  <c:v>44122</c:v>
                </c:pt>
                <c:pt idx="54" c:formatCode="yyyy\-mm\-dd">
                  <c:v>44121</c:v>
                </c:pt>
                <c:pt idx="55" c:formatCode="yyyy\-mm\-dd">
                  <c:v>44120</c:v>
                </c:pt>
                <c:pt idx="56" c:formatCode="yyyy\-mm\-dd">
                  <c:v>44119</c:v>
                </c:pt>
                <c:pt idx="57" c:formatCode="yyyy\-mm\-dd">
                  <c:v>44118</c:v>
                </c:pt>
                <c:pt idx="58" c:formatCode="yyyy\-mm\-dd">
                  <c:v>44117</c:v>
                </c:pt>
                <c:pt idx="59" c:formatCode="yyyy\-mm\-dd">
                  <c:v>44116</c:v>
                </c:pt>
                <c:pt idx="60" c:formatCode="yyyy\-mm\-dd">
                  <c:v>44115</c:v>
                </c:pt>
                <c:pt idx="61" c:formatCode="yyyy\-mm\-dd">
                  <c:v>44114</c:v>
                </c:pt>
                <c:pt idx="62" c:formatCode="yyyy\-mm\-dd">
                  <c:v>44113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44108</c:v>
                </c:pt>
                <c:pt idx="68" c:formatCode="yyyy\-mm\-dd">
                  <c:v>44107</c:v>
                </c:pt>
                <c:pt idx="69" c:formatCode="yyyy\-mm\-dd">
                  <c:v>44106</c:v>
                </c:pt>
                <c:pt idx="70" c:formatCode="yyyy\-mm\-dd">
                  <c:v>44105</c:v>
                </c:pt>
              </c:numCache>
            </c:numRef>
          </c:cat>
          <c:val>
            <c:numRef>
              <c:f>超值道具3!$M$39:$M$109</c:f>
              <c:numCache>
                <c:formatCode>#0.00%</c:formatCode>
                <c:ptCount val="71"/>
                <c:pt idx="0">
                  <c:v>0.00120361083249749</c:v>
                </c:pt>
                <c:pt idx="1">
                  <c:v>0.00218380345768881</c:v>
                </c:pt>
                <c:pt idx="2">
                  <c:v>0.00314053912588328</c:v>
                </c:pt>
                <c:pt idx="3">
                  <c:v>0.00302013422818792</c:v>
                </c:pt>
                <c:pt idx="4" c:formatCode="General">
                  <c:v>0</c:v>
                </c:pt>
                <c:pt idx="5" c:formatCode="General">
                  <c:v>0</c:v>
                </c:pt>
                <c:pt idx="6" c:formatCode="General">
                  <c:v>0</c:v>
                </c:pt>
                <c:pt idx="7" c:formatCode="General">
                  <c:v>0</c:v>
                </c:pt>
                <c:pt idx="8" c:formatCode="General">
                  <c:v>0</c:v>
                </c:pt>
                <c:pt idx="9">
                  <c:v>0.0122699386503067</c:v>
                </c:pt>
                <c:pt idx="10">
                  <c:v>0.0174013921113689</c:v>
                </c:pt>
                <c:pt idx="11">
                  <c:v>0.0158954433062522</c:v>
                </c:pt>
                <c:pt idx="12">
                  <c:v>0.0140230601433468</c:v>
                </c:pt>
                <c:pt idx="13" c:formatCode="General">
                  <c:v>0</c:v>
                </c:pt>
                <c:pt idx="14">
                  <c:v>0.00762970498474059</c:v>
                </c:pt>
                <c:pt idx="15">
                  <c:v>0.00338066260987153</c:v>
                </c:pt>
                <c:pt idx="16">
                  <c:v>0.00564121850319669</c:v>
                </c:pt>
                <c:pt idx="17">
                  <c:v>0.00868055555555556</c:v>
                </c:pt>
                <c:pt idx="18">
                  <c:v>0.0118464697520139</c:v>
                </c:pt>
                <c:pt idx="19">
                  <c:v>0.0137909898866074</c:v>
                </c:pt>
                <c:pt idx="20">
                  <c:v>0.00658472344161545</c:v>
                </c:pt>
                <c:pt idx="21">
                  <c:v>0.0099535500995355</c:v>
                </c:pt>
                <c:pt idx="22">
                  <c:v>0.0119617224880383</c:v>
                </c:pt>
                <c:pt idx="23">
                  <c:v>0.0170357751277683</c:v>
                </c:pt>
                <c:pt idx="24">
                  <c:v>0.0133630289532294</c:v>
                </c:pt>
                <c:pt idx="25">
                  <c:v>0.0140977443609023</c:v>
                </c:pt>
                <c:pt idx="26">
                  <c:v>0.00477099236641221</c:v>
                </c:pt>
                <c:pt idx="27">
                  <c:v>0.00844356881508584</c:v>
                </c:pt>
                <c:pt idx="28">
                  <c:v>0.00497347480106101</c:v>
                </c:pt>
                <c:pt idx="29">
                  <c:v>0.00593354430379747</c:v>
                </c:pt>
                <c:pt idx="30" c:formatCode="General">
                  <c:v>0</c:v>
                </c:pt>
                <c:pt idx="31">
                  <c:v>0.00433801839319799</c:v>
                </c:pt>
                <c:pt idx="32">
                  <c:v>0.036231884057971</c:v>
                </c:pt>
                <c:pt idx="33" c:formatCode="General">
                  <c:v>0</c:v>
                </c:pt>
                <c:pt idx="34">
                  <c:v>0.0051975051975052</c:v>
                </c:pt>
                <c:pt idx="35">
                  <c:v>0.00705417607223476</c:v>
                </c:pt>
                <c:pt idx="36">
                  <c:v>0.00450937950937951</c:v>
                </c:pt>
                <c:pt idx="37">
                  <c:v>0.00524328859060403</c:v>
                </c:pt>
                <c:pt idx="38">
                  <c:v>0.0124564025909317</c:v>
                </c:pt>
                <c:pt idx="39">
                  <c:v>0.0115606936416185</c:v>
                </c:pt>
                <c:pt idx="40">
                  <c:v>0.0184569952011812</c:v>
                </c:pt>
                <c:pt idx="41" c:formatCode="General">
                  <c:v>0</c:v>
                </c:pt>
                <c:pt idx="42" c:formatCode="General">
                  <c:v>0</c:v>
                </c:pt>
                <c:pt idx="43" c:formatCode="General">
                  <c:v>0</c:v>
                </c:pt>
                <c:pt idx="44" c:formatCode="General">
                  <c:v>0</c:v>
                </c:pt>
                <c:pt idx="45">
                  <c:v>0.0141562853907135</c:v>
                </c:pt>
                <c:pt idx="46">
                  <c:v>0.0128799587841319</c:v>
                </c:pt>
                <c:pt idx="47">
                  <c:v>0.0173852573018081</c:v>
                </c:pt>
                <c:pt idx="48">
                  <c:v>0.0136537411250683</c:v>
                </c:pt>
                <c:pt idx="49" c:formatCode="General">
                  <c:v>0</c:v>
                </c:pt>
                <c:pt idx="50">
                  <c:v>0.0146799765120376</c:v>
                </c:pt>
                <c:pt idx="51" c:formatCode="General">
                  <c:v>0</c:v>
                </c:pt>
                <c:pt idx="52" c:formatCode="General">
                  <c:v>0</c:v>
                </c:pt>
                <c:pt idx="53" c:formatCode="General">
                  <c:v>0</c:v>
                </c:pt>
                <c:pt idx="54">
                  <c:v>0.0134408602150538</c:v>
                </c:pt>
                <c:pt idx="55" c:formatCode="General">
                  <c:v>0</c:v>
                </c:pt>
                <c:pt idx="56" c:formatCode="General">
                  <c:v>0</c:v>
                </c:pt>
                <c:pt idx="57" c:formatCode="General">
                  <c:v>0</c:v>
                </c:pt>
                <c:pt idx="58">
                  <c:v>0.0221674876847291</c:v>
                </c:pt>
                <c:pt idx="59">
                  <c:v>0.0432345876701361</c:v>
                </c:pt>
                <c:pt idx="60">
                  <c:v>0.0799492385786802</c:v>
                </c:pt>
                <c:pt idx="61">
                  <c:v>0.0790166812993854</c:v>
                </c:pt>
                <c:pt idx="62">
                  <c:v>0.118421052631579</c:v>
                </c:pt>
                <c:pt idx="63">
                  <c:v>0.0645822655048693</c:v>
                </c:pt>
                <c:pt idx="64">
                  <c:v>0.104549854791868</c:v>
                </c:pt>
                <c:pt idx="65">
                  <c:v>0.0688599846977812</c:v>
                </c:pt>
                <c:pt idx="66">
                  <c:v>0.0280155642023346</c:v>
                </c:pt>
                <c:pt idx="67">
                  <c:v>0.0181360201511335</c:v>
                </c:pt>
                <c:pt idx="68">
                  <c:v>0.0670391061452514</c:v>
                </c:pt>
                <c:pt idx="69">
                  <c:v>0.0298507462686567</c:v>
                </c:pt>
                <c:pt idx="70">
                  <c:v>0.0479148181011535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超值道具3!$N$38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超值道具3!$A$39:$A$109</c:f>
              <c:numCache>
                <c:formatCode>yyyy\-mm\-dd</c:formatCode>
                <c:ptCount val="71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44172</c:v>
                </c:pt>
                <c:pt idx="4" c:formatCode="yyyy\-mm\-dd">
                  <c:v>44171</c:v>
                </c:pt>
                <c:pt idx="5" c:formatCode="yyyy\-mm\-dd">
                  <c:v>44170</c:v>
                </c:pt>
                <c:pt idx="6" c:formatCode="yyyy\-mm\-dd">
                  <c:v>44169</c:v>
                </c:pt>
                <c:pt idx="7" c:formatCode="yyyy\-mm\-dd">
                  <c:v>44168</c:v>
                </c:pt>
                <c:pt idx="8" c:formatCode="yyyy\-mm\-dd">
                  <c:v>44167</c:v>
                </c:pt>
                <c:pt idx="9" c:formatCode="yyyy\-mm\-dd">
                  <c:v>44166</c:v>
                </c:pt>
                <c:pt idx="10" c:formatCode="yyyy\-mm\-dd">
                  <c:v>44165</c:v>
                </c:pt>
                <c:pt idx="11" c:formatCode="yyyy\-mm\-dd">
                  <c:v>44164</c:v>
                </c:pt>
                <c:pt idx="12" c:formatCode="yyyy\-mm\-dd">
                  <c:v>44163</c:v>
                </c:pt>
                <c:pt idx="13" c:formatCode="yyyy\-mm\-dd">
                  <c:v>44162</c:v>
                </c:pt>
                <c:pt idx="14" c:formatCode="yyyy\-mm\-dd">
                  <c:v>44161</c:v>
                </c:pt>
                <c:pt idx="15" c:formatCode="yyyy\-mm\-dd">
                  <c:v>44160</c:v>
                </c:pt>
                <c:pt idx="16" c:formatCode="yyyy\-mm\-dd">
                  <c:v>44159</c:v>
                </c:pt>
                <c:pt idx="17" c:formatCode="yyyy\-mm\-dd">
                  <c:v>44158</c:v>
                </c:pt>
                <c:pt idx="18" c:formatCode="yyyy\-mm\-dd">
                  <c:v>44157</c:v>
                </c:pt>
                <c:pt idx="19" c:formatCode="yyyy\-mm\-dd">
                  <c:v>44156</c:v>
                </c:pt>
                <c:pt idx="20" c:formatCode="yyyy\-mm\-dd">
                  <c:v>44155</c:v>
                </c:pt>
                <c:pt idx="21" c:formatCode="yyyy\-mm\-dd">
                  <c:v>44154</c:v>
                </c:pt>
                <c:pt idx="22" c:formatCode="yyyy\-mm\-dd">
                  <c:v>44153</c:v>
                </c:pt>
                <c:pt idx="23" c:formatCode="yyyy\-mm\-dd">
                  <c:v>44152</c:v>
                </c:pt>
                <c:pt idx="24" c:formatCode="yyyy\-mm\-dd">
                  <c:v>44151</c:v>
                </c:pt>
                <c:pt idx="25" c:formatCode="yyyy\-mm\-dd">
                  <c:v>44150</c:v>
                </c:pt>
                <c:pt idx="26" c:formatCode="yyyy\-mm\-dd">
                  <c:v>44149</c:v>
                </c:pt>
                <c:pt idx="27" c:formatCode="yyyy\-mm\-dd">
                  <c:v>44148</c:v>
                </c:pt>
                <c:pt idx="28" c:formatCode="yyyy\-mm\-dd">
                  <c:v>44147</c:v>
                </c:pt>
                <c:pt idx="29" c:formatCode="yyyy\-mm\-dd">
                  <c:v>44146</c:v>
                </c:pt>
                <c:pt idx="30" c:formatCode="yyyy\-mm\-dd">
                  <c:v>44145</c:v>
                </c:pt>
                <c:pt idx="31" c:formatCode="yyyy\-mm\-dd">
                  <c:v>44144</c:v>
                </c:pt>
                <c:pt idx="32" c:formatCode="yyyy\-mm\-dd">
                  <c:v>44143</c:v>
                </c:pt>
                <c:pt idx="33" c:formatCode="yyyy\-mm\-dd">
                  <c:v>44142</c:v>
                </c:pt>
                <c:pt idx="34" c:formatCode="yyyy\-mm\-dd">
                  <c:v>44141</c:v>
                </c:pt>
                <c:pt idx="35" c:formatCode="yyyy\-mm\-dd">
                  <c:v>44140</c:v>
                </c:pt>
                <c:pt idx="36" c:formatCode="yyyy\-mm\-dd">
                  <c:v>44139</c:v>
                </c:pt>
                <c:pt idx="37" c:formatCode="yyyy\-mm\-dd">
                  <c:v>44138</c:v>
                </c:pt>
                <c:pt idx="38" c:formatCode="yyyy\-mm\-dd">
                  <c:v>44137</c:v>
                </c:pt>
                <c:pt idx="39" c:formatCode="yyyy\-mm\-dd">
                  <c:v>44136</c:v>
                </c:pt>
                <c:pt idx="40" c:formatCode="yyyy\-mm\-dd">
                  <c:v>44135</c:v>
                </c:pt>
                <c:pt idx="41" c:formatCode="yyyy\-mm\-dd">
                  <c:v>44134</c:v>
                </c:pt>
                <c:pt idx="42" c:formatCode="yyyy\-mm\-dd">
                  <c:v>44133</c:v>
                </c:pt>
                <c:pt idx="43" c:formatCode="yyyy\-mm\-dd">
                  <c:v>44132</c:v>
                </c:pt>
                <c:pt idx="44" c:formatCode="yyyy\-mm\-dd">
                  <c:v>44131</c:v>
                </c:pt>
                <c:pt idx="45" c:formatCode="yyyy\-mm\-dd">
                  <c:v>44130</c:v>
                </c:pt>
                <c:pt idx="46" c:formatCode="yyyy\-mm\-dd">
                  <c:v>44129</c:v>
                </c:pt>
                <c:pt idx="47" c:formatCode="yyyy\-mm\-dd">
                  <c:v>44128</c:v>
                </c:pt>
                <c:pt idx="48" c:formatCode="yyyy\-mm\-dd">
                  <c:v>44127</c:v>
                </c:pt>
                <c:pt idx="49" c:formatCode="yyyy\-mm\-dd">
                  <c:v>44126</c:v>
                </c:pt>
                <c:pt idx="50" c:formatCode="yyyy\-mm\-dd">
                  <c:v>44125</c:v>
                </c:pt>
                <c:pt idx="51" c:formatCode="yyyy\-mm\-dd">
                  <c:v>44124</c:v>
                </c:pt>
                <c:pt idx="52" c:formatCode="yyyy\-mm\-dd">
                  <c:v>44123</c:v>
                </c:pt>
                <c:pt idx="53" c:formatCode="yyyy\-mm\-dd">
                  <c:v>44122</c:v>
                </c:pt>
                <c:pt idx="54" c:formatCode="yyyy\-mm\-dd">
                  <c:v>44121</c:v>
                </c:pt>
                <c:pt idx="55" c:formatCode="yyyy\-mm\-dd">
                  <c:v>44120</c:v>
                </c:pt>
                <c:pt idx="56" c:formatCode="yyyy\-mm\-dd">
                  <c:v>44119</c:v>
                </c:pt>
                <c:pt idx="57" c:formatCode="yyyy\-mm\-dd">
                  <c:v>44118</c:v>
                </c:pt>
                <c:pt idx="58" c:formatCode="yyyy\-mm\-dd">
                  <c:v>44117</c:v>
                </c:pt>
                <c:pt idx="59" c:formatCode="yyyy\-mm\-dd">
                  <c:v>44116</c:v>
                </c:pt>
                <c:pt idx="60" c:formatCode="yyyy\-mm\-dd">
                  <c:v>44115</c:v>
                </c:pt>
                <c:pt idx="61" c:formatCode="yyyy\-mm\-dd">
                  <c:v>44114</c:v>
                </c:pt>
                <c:pt idx="62" c:formatCode="yyyy\-mm\-dd">
                  <c:v>44113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44108</c:v>
                </c:pt>
                <c:pt idx="68" c:formatCode="yyyy\-mm\-dd">
                  <c:v>44107</c:v>
                </c:pt>
                <c:pt idx="69" c:formatCode="yyyy\-mm\-dd">
                  <c:v>44106</c:v>
                </c:pt>
                <c:pt idx="70" c:formatCode="yyyy\-mm\-dd">
                  <c:v>44105</c:v>
                </c:pt>
              </c:numCache>
            </c:numRef>
          </c:cat>
          <c:val>
            <c:numRef>
              <c:f>超值道具3!$N$39:$N$109</c:f>
              <c:numCache>
                <c:formatCode>#0.00%</c:formatCode>
                <c:ptCount val="71"/>
                <c:pt idx="0">
                  <c:v>0.00307692307692308</c:v>
                </c:pt>
                <c:pt idx="1">
                  <c:v>0.005</c:v>
                </c:pt>
                <c:pt idx="2">
                  <c:v>0.00643086816720257</c:v>
                </c:pt>
                <c:pt idx="3">
                  <c:v>0.00872093023255814</c:v>
                </c:pt>
                <c:pt idx="4" c:formatCode="General">
                  <c:v>0</c:v>
                </c:pt>
                <c:pt idx="5" c:formatCode="General">
                  <c:v>0</c:v>
                </c:pt>
                <c:pt idx="6" c:formatCode="General">
                  <c:v>0</c:v>
                </c:pt>
                <c:pt idx="7" c:formatCode="General">
                  <c:v>0</c:v>
                </c:pt>
                <c:pt idx="8" c:formatCode="General">
                  <c:v>0</c:v>
                </c:pt>
                <c:pt idx="9">
                  <c:v>0.0130718954248366</c:v>
                </c:pt>
                <c:pt idx="10">
                  <c:v>0.00958466453674121</c:v>
                </c:pt>
                <c:pt idx="11">
                  <c:v>0.0101010101010101</c:v>
                </c:pt>
                <c:pt idx="12">
                  <c:v>0.011070110701107</c:v>
                </c:pt>
                <c:pt idx="13" c:formatCode="General">
                  <c:v>0</c:v>
                </c:pt>
                <c:pt idx="14">
                  <c:v>0.00655737704918033</c:v>
                </c:pt>
                <c:pt idx="15">
                  <c:v>0.00327868852459016</c:v>
                </c:pt>
                <c:pt idx="16">
                  <c:v>0.003584229390681</c:v>
                </c:pt>
                <c:pt idx="17">
                  <c:v>0.00793650793650794</c:v>
                </c:pt>
                <c:pt idx="18">
                  <c:v>0.0145348837209302</c:v>
                </c:pt>
                <c:pt idx="19">
                  <c:v>0.0108695652173913</c:v>
                </c:pt>
                <c:pt idx="20">
                  <c:v>0.00409836065573771</c:v>
                </c:pt>
                <c:pt idx="21">
                  <c:v>0.00769230769230769</c:v>
                </c:pt>
                <c:pt idx="22">
                  <c:v>0.00740740740740741</c:v>
                </c:pt>
                <c:pt idx="23">
                  <c:v>0.00869565217391304</c:v>
                </c:pt>
                <c:pt idx="24">
                  <c:v>0.00772200772200772</c:v>
                </c:pt>
                <c:pt idx="25">
                  <c:v>0.0125</c:v>
                </c:pt>
                <c:pt idx="26">
                  <c:v>0.00313479623824451</c:v>
                </c:pt>
                <c:pt idx="27">
                  <c:v>0.00763358778625954</c:v>
                </c:pt>
                <c:pt idx="28">
                  <c:v>0.00427350427350427</c:v>
                </c:pt>
                <c:pt idx="29">
                  <c:v>0.00460829493087558</c:v>
                </c:pt>
                <c:pt idx="30" c:formatCode="General">
                  <c:v>0</c:v>
                </c:pt>
                <c:pt idx="31">
                  <c:v>0.00383141762452107</c:v>
                </c:pt>
                <c:pt idx="32">
                  <c:v>0.0133928571428571</c:v>
                </c:pt>
                <c:pt idx="33" c:formatCode="General">
                  <c:v>0</c:v>
                </c:pt>
                <c:pt idx="34">
                  <c:v>0.00418410041841004</c:v>
                </c:pt>
                <c:pt idx="35">
                  <c:v>0.00357142857142857</c:v>
                </c:pt>
                <c:pt idx="36">
                  <c:v>0.00319488817891374</c:v>
                </c:pt>
                <c:pt idx="37">
                  <c:v>0.00371747211895911</c:v>
                </c:pt>
                <c:pt idx="38">
                  <c:v>0.00611620795107034</c:v>
                </c:pt>
                <c:pt idx="39">
                  <c:v>0.00699300699300699</c:v>
                </c:pt>
                <c:pt idx="40">
                  <c:v>0.00775193798449612</c:v>
                </c:pt>
                <c:pt idx="41" c:formatCode="General">
                  <c:v>0</c:v>
                </c:pt>
                <c:pt idx="42" c:formatCode="General">
                  <c:v>0</c:v>
                </c:pt>
                <c:pt idx="43" c:formatCode="General">
                  <c:v>0</c:v>
                </c:pt>
                <c:pt idx="44" c:formatCode="General">
                  <c:v>0</c:v>
                </c:pt>
                <c:pt idx="45">
                  <c:v>0.00840336134453781</c:v>
                </c:pt>
                <c:pt idx="46">
                  <c:v>0.00694444444444444</c:v>
                </c:pt>
                <c:pt idx="47">
                  <c:v>0.00709219858156028</c:v>
                </c:pt>
                <c:pt idx="48">
                  <c:v>0.00523560209424084</c:v>
                </c:pt>
                <c:pt idx="49" c:formatCode="General">
                  <c:v>0</c:v>
                </c:pt>
                <c:pt idx="50">
                  <c:v>0.00714285714285714</c:v>
                </c:pt>
                <c:pt idx="51" c:formatCode="General">
                  <c:v>0</c:v>
                </c:pt>
                <c:pt idx="52" c:formatCode="General">
                  <c:v>0</c:v>
                </c:pt>
                <c:pt idx="53" c:formatCode="General">
                  <c:v>0</c:v>
                </c:pt>
                <c:pt idx="54">
                  <c:v>0.00892857142857143</c:v>
                </c:pt>
                <c:pt idx="55" c:formatCode="General">
                  <c:v>0</c:v>
                </c:pt>
                <c:pt idx="56" c:formatCode="General">
                  <c:v>0</c:v>
                </c:pt>
                <c:pt idx="57" c:formatCode="General">
                  <c:v>0</c:v>
                </c:pt>
                <c:pt idx="58">
                  <c:v>0.0229885057471264</c:v>
                </c:pt>
                <c:pt idx="59">
                  <c:v>0.0428571428571429</c:v>
                </c:pt>
                <c:pt idx="60">
                  <c:v>0.0648148148148148</c:v>
                </c:pt>
                <c:pt idx="61">
                  <c:v>0.0714285714285714</c:v>
                </c:pt>
                <c:pt idx="62">
                  <c:v>0.0945945945945946</c:v>
                </c:pt>
                <c:pt idx="63">
                  <c:v>0.0875</c:v>
                </c:pt>
                <c:pt idx="64">
                  <c:v>0.0923076923076923</c:v>
                </c:pt>
                <c:pt idx="65">
                  <c:v>0.0714285714285714</c:v>
                </c:pt>
                <c:pt idx="66">
                  <c:v>0.0357142857142857</c:v>
                </c:pt>
                <c:pt idx="67">
                  <c:v>0.0294117647058824</c:v>
                </c:pt>
                <c:pt idx="68">
                  <c:v>0.0597014925373134</c:v>
                </c:pt>
                <c:pt idx="69">
                  <c:v>0.025</c:v>
                </c:pt>
                <c:pt idx="70">
                  <c:v>0.0375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超值道具3!$I$38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超值道具3!$A$39:$A$109</c:f>
              <c:numCache>
                <c:formatCode>yyyy\-mm\-dd</c:formatCode>
                <c:ptCount val="71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44172</c:v>
                </c:pt>
                <c:pt idx="4" c:formatCode="yyyy\-mm\-dd">
                  <c:v>44171</c:v>
                </c:pt>
                <c:pt idx="5" c:formatCode="yyyy\-mm\-dd">
                  <c:v>44170</c:v>
                </c:pt>
                <c:pt idx="6" c:formatCode="yyyy\-mm\-dd">
                  <c:v>44169</c:v>
                </c:pt>
                <c:pt idx="7" c:formatCode="yyyy\-mm\-dd">
                  <c:v>44168</c:v>
                </c:pt>
                <c:pt idx="8" c:formatCode="yyyy\-mm\-dd">
                  <c:v>44167</c:v>
                </c:pt>
                <c:pt idx="9" c:formatCode="yyyy\-mm\-dd">
                  <c:v>44166</c:v>
                </c:pt>
                <c:pt idx="10" c:formatCode="yyyy\-mm\-dd">
                  <c:v>44165</c:v>
                </c:pt>
                <c:pt idx="11" c:formatCode="yyyy\-mm\-dd">
                  <c:v>44164</c:v>
                </c:pt>
                <c:pt idx="12" c:formatCode="yyyy\-mm\-dd">
                  <c:v>44163</c:v>
                </c:pt>
                <c:pt idx="13" c:formatCode="yyyy\-mm\-dd">
                  <c:v>44162</c:v>
                </c:pt>
                <c:pt idx="14" c:formatCode="yyyy\-mm\-dd">
                  <c:v>44161</c:v>
                </c:pt>
                <c:pt idx="15" c:formatCode="yyyy\-mm\-dd">
                  <c:v>44160</c:v>
                </c:pt>
                <c:pt idx="16" c:formatCode="yyyy\-mm\-dd">
                  <c:v>44159</c:v>
                </c:pt>
                <c:pt idx="17" c:formatCode="yyyy\-mm\-dd">
                  <c:v>44158</c:v>
                </c:pt>
                <c:pt idx="18" c:formatCode="yyyy\-mm\-dd">
                  <c:v>44157</c:v>
                </c:pt>
                <c:pt idx="19" c:formatCode="yyyy\-mm\-dd">
                  <c:v>44156</c:v>
                </c:pt>
                <c:pt idx="20" c:formatCode="yyyy\-mm\-dd">
                  <c:v>44155</c:v>
                </c:pt>
                <c:pt idx="21" c:formatCode="yyyy\-mm\-dd">
                  <c:v>44154</c:v>
                </c:pt>
                <c:pt idx="22" c:formatCode="yyyy\-mm\-dd">
                  <c:v>44153</c:v>
                </c:pt>
                <c:pt idx="23" c:formatCode="yyyy\-mm\-dd">
                  <c:v>44152</c:v>
                </c:pt>
                <c:pt idx="24" c:formatCode="yyyy\-mm\-dd">
                  <c:v>44151</c:v>
                </c:pt>
                <c:pt idx="25" c:formatCode="yyyy\-mm\-dd">
                  <c:v>44150</c:v>
                </c:pt>
                <c:pt idx="26" c:formatCode="yyyy\-mm\-dd">
                  <c:v>44149</c:v>
                </c:pt>
                <c:pt idx="27" c:formatCode="yyyy\-mm\-dd">
                  <c:v>44148</c:v>
                </c:pt>
                <c:pt idx="28" c:formatCode="yyyy\-mm\-dd">
                  <c:v>44147</c:v>
                </c:pt>
                <c:pt idx="29" c:formatCode="yyyy\-mm\-dd">
                  <c:v>44146</c:v>
                </c:pt>
                <c:pt idx="30" c:formatCode="yyyy\-mm\-dd">
                  <c:v>44145</c:v>
                </c:pt>
                <c:pt idx="31" c:formatCode="yyyy\-mm\-dd">
                  <c:v>44144</c:v>
                </c:pt>
                <c:pt idx="32" c:formatCode="yyyy\-mm\-dd">
                  <c:v>44143</c:v>
                </c:pt>
                <c:pt idx="33" c:formatCode="yyyy\-mm\-dd">
                  <c:v>44142</c:v>
                </c:pt>
                <c:pt idx="34" c:formatCode="yyyy\-mm\-dd">
                  <c:v>44141</c:v>
                </c:pt>
                <c:pt idx="35" c:formatCode="yyyy\-mm\-dd">
                  <c:v>44140</c:v>
                </c:pt>
                <c:pt idx="36" c:formatCode="yyyy\-mm\-dd">
                  <c:v>44139</c:v>
                </c:pt>
                <c:pt idx="37" c:formatCode="yyyy\-mm\-dd">
                  <c:v>44138</c:v>
                </c:pt>
                <c:pt idx="38" c:formatCode="yyyy\-mm\-dd">
                  <c:v>44137</c:v>
                </c:pt>
                <c:pt idx="39" c:formatCode="yyyy\-mm\-dd">
                  <c:v>44136</c:v>
                </c:pt>
                <c:pt idx="40" c:formatCode="yyyy\-mm\-dd">
                  <c:v>44135</c:v>
                </c:pt>
                <c:pt idx="41" c:formatCode="yyyy\-mm\-dd">
                  <c:v>44134</c:v>
                </c:pt>
                <c:pt idx="42" c:formatCode="yyyy\-mm\-dd">
                  <c:v>44133</c:v>
                </c:pt>
                <c:pt idx="43" c:formatCode="yyyy\-mm\-dd">
                  <c:v>44132</c:v>
                </c:pt>
                <c:pt idx="44" c:formatCode="yyyy\-mm\-dd">
                  <c:v>44131</c:v>
                </c:pt>
                <c:pt idx="45" c:formatCode="yyyy\-mm\-dd">
                  <c:v>44130</c:v>
                </c:pt>
                <c:pt idx="46" c:formatCode="yyyy\-mm\-dd">
                  <c:v>44129</c:v>
                </c:pt>
                <c:pt idx="47" c:formatCode="yyyy\-mm\-dd">
                  <c:v>44128</c:v>
                </c:pt>
                <c:pt idx="48" c:formatCode="yyyy\-mm\-dd">
                  <c:v>44127</c:v>
                </c:pt>
                <c:pt idx="49" c:formatCode="yyyy\-mm\-dd">
                  <c:v>44126</c:v>
                </c:pt>
                <c:pt idx="50" c:formatCode="yyyy\-mm\-dd">
                  <c:v>44125</c:v>
                </c:pt>
                <c:pt idx="51" c:formatCode="yyyy\-mm\-dd">
                  <c:v>44124</c:v>
                </c:pt>
                <c:pt idx="52" c:formatCode="yyyy\-mm\-dd">
                  <c:v>44123</c:v>
                </c:pt>
                <c:pt idx="53" c:formatCode="yyyy\-mm\-dd">
                  <c:v>44122</c:v>
                </c:pt>
                <c:pt idx="54" c:formatCode="yyyy\-mm\-dd">
                  <c:v>44121</c:v>
                </c:pt>
                <c:pt idx="55" c:formatCode="yyyy\-mm\-dd">
                  <c:v>44120</c:v>
                </c:pt>
                <c:pt idx="56" c:formatCode="yyyy\-mm\-dd">
                  <c:v>44119</c:v>
                </c:pt>
                <c:pt idx="57" c:formatCode="yyyy\-mm\-dd">
                  <c:v>44118</c:v>
                </c:pt>
                <c:pt idx="58" c:formatCode="yyyy\-mm\-dd">
                  <c:v>44117</c:v>
                </c:pt>
                <c:pt idx="59" c:formatCode="yyyy\-mm\-dd">
                  <c:v>44116</c:v>
                </c:pt>
                <c:pt idx="60" c:formatCode="yyyy\-mm\-dd">
                  <c:v>44115</c:v>
                </c:pt>
                <c:pt idx="61" c:formatCode="yyyy\-mm\-dd">
                  <c:v>44114</c:v>
                </c:pt>
                <c:pt idx="62" c:formatCode="yyyy\-mm\-dd">
                  <c:v>44113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44108</c:v>
                </c:pt>
                <c:pt idx="68" c:formatCode="yyyy\-mm\-dd">
                  <c:v>44107</c:v>
                </c:pt>
                <c:pt idx="69" c:formatCode="yyyy\-mm\-dd">
                  <c:v>44106</c:v>
                </c:pt>
                <c:pt idx="70" c:formatCode="yyyy\-mm\-dd">
                  <c:v>44105</c:v>
                </c:pt>
              </c:numCache>
            </c:numRef>
          </c:cat>
          <c:val>
            <c:numRef>
              <c:f>超值道具3!$I$39:$I$109</c:f>
              <c:numCache>
                <c:formatCode>General</c:formatCode>
                <c:ptCount val="71"/>
                <c:pt idx="0">
                  <c:v>12</c:v>
                </c:pt>
                <c:pt idx="1">
                  <c:v>24</c:v>
                </c:pt>
                <c:pt idx="2">
                  <c:v>24</c:v>
                </c:pt>
                <c:pt idx="3">
                  <c:v>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0</c:v>
                </c:pt>
                <c:pt idx="14">
                  <c:v>60</c:v>
                </c:pt>
                <c:pt idx="15">
                  <c:v>30</c:v>
                </c:pt>
                <c:pt idx="16">
                  <c:v>30</c:v>
                </c:pt>
                <c:pt idx="17">
                  <c:v>60</c:v>
                </c:pt>
                <c:pt idx="18">
                  <c:v>150</c:v>
                </c:pt>
                <c:pt idx="19">
                  <c:v>90</c:v>
                </c:pt>
                <c:pt idx="20">
                  <c:v>30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90</c:v>
                </c:pt>
                <c:pt idx="26">
                  <c:v>30</c:v>
                </c:pt>
                <c:pt idx="27">
                  <c:v>60</c:v>
                </c:pt>
                <c:pt idx="28">
                  <c:v>30</c:v>
                </c:pt>
                <c:pt idx="29">
                  <c:v>30</c:v>
                </c:pt>
                <c:pt idx="30">
                  <c:v>0</c:v>
                </c:pt>
                <c:pt idx="31">
                  <c:v>50</c:v>
                </c:pt>
                <c:pt idx="32">
                  <c:v>150</c:v>
                </c:pt>
                <c:pt idx="33">
                  <c:v>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0</c:v>
                </c:pt>
                <c:pt idx="50">
                  <c:v>50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50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36</c:v>
                </c:pt>
                <c:pt idx="59">
                  <c:v>54</c:v>
                </c:pt>
                <c:pt idx="60">
                  <c:v>126</c:v>
                </c:pt>
                <c:pt idx="61">
                  <c:v>90</c:v>
                </c:pt>
                <c:pt idx="62">
                  <c:v>126</c:v>
                </c:pt>
                <c:pt idx="63">
                  <c:v>126</c:v>
                </c:pt>
                <c:pt idx="64">
                  <c:v>108</c:v>
                </c:pt>
                <c:pt idx="65">
                  <c:v>90</c:v>
                </c:pt>
                <c:pt idx="66">
                  <c:v>36</c:v>
                </c:pt>
                <c:pt idx="67">
                  <c:v>36</c:v>
                </c:pt>
                <c:pt idx="68">
                  <c:v>72</c:v>
                </c:pt>
                <c:pt idx="69">
                  <c:v>36</c:v>
                </c:pt>
                <c:pt idx="70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不破产礼包1!$H$1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不破产礼包1!$A$2:$A$14</c:f>
              <c:numCache>
                <c:formatCode>yyyy\-mm\-dd</c:formatCode>
                <c:ptCount val="13"/>
                <c:pt idx="0" c:formatCode="yyyy\-mm\-dd">
                  <c:v>44117</c:v>
                </c:pt>
                <c:pt idx="1" c:formatCode="yyyy\-mm\-dd">
                  <c:v>44116</c:v>
                </c:pt>
                <c:pt idx="2" c:formatCode="yyyy\-mm\-dd">
                  <c:v>44115</c:v>
                </c:pt>
                <c:pt idx="3" c:formatCode="yyyy\-mm\-dd">
                  <c:v>44114</c:v>
                </c:pt>
                <c:pt idx="4" c:formatCode="yyyy\-mm\-dd">
                  <c:v>44113</c:v>
                </c:pt>
                <c:pt idx="5" c:formatCode="yyyy\-mm\-dd">
                  <c:v>44112</c:v>
                </c:pt>
                <c:pt idx="6" c:formatCode="yyyy\-mm\-dd">
                  <c:v>44111</c:v>
                </c:pt>
                <c:pt idx="7" c:formatCode="yyyy\-mm\-dd">
                  <c:v>44110</c:v>
                </c:pt>
                <c:pt idx="8" c:formatCode="yyyy\-mm\-dd">
                  <c:v>44109</c:v>
                </c:pt>
                <c:pt idx="9" c:formatCode="yyyy\-mm\-dd">
                  <c:v>44108</c:v>
                </c:pt>
                <c:pt idx="10" c:formatCode="yyyy\-mm\-dd">
                  <c:v>44107</c:v>
                </c:pt>
                <c:pt idx="11" c:formatCode="yyyy\-mm\-dd">
                  <c:v>44106</c:v>
                </c:pt>
                <c:pt idx="12" c:formatCode="yyyy\-mm\-dd">
                  <c:v>44105</c:v>
                </c:pt>
              </c:numCache>
            </c:numRef>
          </c:cat>
          <c:val>
            <c:numRef>
              <c:f>不破产礼包1!$H$2:$H$14</c:f>
              <c:numCache>
                <c:formatCode>General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超值道具1!$K$38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超值道具1!$A$39:$A$109</c:f>
              <c:numCache>
                <c:formatCode>yyyy\-mm\-dd</c:formatCode>
                <c:ptCount val="71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44108</c:v>
                </c:pt>
                <c:pt idx="68" c:formatCode="yyyy\-mm\-dd">
                  <c:v>44107</c:v>
                </c:pt>
                <c:pt idx="69" c:formatCode="yyyy\-mm\-dd">
                  <c:v>44106</c:v>
                </c:pt>
                <c:pt idx="70" c:formatCode="yyyy\-mm\-dd">
                  <c:v>44105</c:v>
                </c:pt>
              </c:numCache>
            </c:numRef>
          </c:cat>
          <c:val>
            <c:numRef>
              <c:f>超值道具1!$K$39:$K$109</c:f>
              <c:numCache>
                <c:formatCode>General</c:formatCode>
                <c:ptCount val="7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3</c:v>
                </c:pt>
                <c:pt idx="38">
                  <c:v>3</c:v>
                </c:pt>
                <c:pt idx="39">
                  <c:v>4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3</c:v>
                </c:pt>
                <c:pt idx="46">
                  <c:v>3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3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2</c:v>
                </c:pt>
                <c:pt idx="59">
                  <c:v>0</c:v>
                </c:pt>
                <c:pt idx="60">
                  <c:v>1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5</c:v>
                </c:pt>
                <c:pt idx="68">
                  <c:v>1</c:v>
                </c:pt>
                <c:pt idx="69">
                  <c:v>1</c:v>
                </c:pt>
                <c:pt idx="70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不破产礼包1!$K$1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不破产礼包1!$A$2:$A$14</c:f>
              <c:numCache>
                <c:formatCode>yyyy\-mm\-dd</c:formatCode>
                <c:ptCount val="13"/>
                <c:pt idx="0" c:formatCode="yyyy\-mm\-dd">
                  <c:v>44117</c:v>
                </c:pt>
                <c:pt idx="1" c:formatCode="yyyy\-mm\-dd">
                  <c:v>44116</c:v>
                </c:pt>
                <c:pt idx="2" c:formatCode="yyyy\-mm\-dd">
                  <c:v>44115</c:v>
                </c:pt>
                <c:pt idx="3" c:formatCode="yyyy\-mm\-dd">
                  <c:v>44114</c:v>
                </c:pt>
                <c:pt idx="4" c:formatCode="yyyy\-mm\-dd">
                  <c:v>44113</c:v>
                </c:pt>
                <c:pt idx="5" c:formatCode="yyyy\-mm\-dd">
                  <c:v>44112</c:v>
                </c:pt>
                <c:pt idx="6" c:formatCode="yyyy\-mm\-dd">
                  <c:v>44111</c:v>
                </c:pt>
                <c:pt idx="7" c:formatCode="yyyy\-mm\-dd">
                  <c:v>44110</c:v>
                </c:pt>
                <c:pt idx="8" c:formatCode="yyyy\-mm\-dd">
                  <c:v>44109</c:v>
                </c:pt>
                <c:pt idx="9" c:formatCode="yyyy\-mm\-dd">
                  <c:v>44108</c:v>
                </c:pt>
                <c:pt idx="10" c:formatCode="yyyy\-mm\-dd">
                  <c:v>44107</c:v>
                </c:pt>
                <c:pt idx="11" c:formatCode="yyyy\-mm\-dd">
                  <c:v>44106</c:v>
                </c:pt>
                <c:pt idx="12" c:formatCode="yyyy\-mm\-dd">
                  <c:v>44105</c:v>
                </c:pt>
              </c:numCache>
            </c:numRef>
          </c:cat>
          <c:val>
            <c:numRef>
              <c:f>不破产礼包1!$K$2:$K$14</c:f>
              <c:numCache>
                <c:formatCode>General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不破产礼包1!$L$1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不破产礼包1!$A$2:$A$14</c:f>
              <c:numCache>
                <c:formatCode>yyyy\-mm\-dd</c:formatCode>
                <c:ptCount val="13"/>
                <c:pt idx="0" c:formatCode="yyyy\-mm\-dd">
                  <c:v>44117</c:v>
                </c:pt>
                <c:pt idx="1" c:formatCode="yyyy\-mm\-dd">
                  <c:v>44116</c:v>
                </c:pt>
                <c:pt idx="2" c:formatCode="yyyy\-mm\-dd">
                  <c:v>44115</c:v>
                </c:pt>
                <c:pt idx="3" c:formatCode="yyyy\-mm\-dd">
                  <c:v>44114</c:v>
                </c:pt>
                <c:pt idx="4" c:formatCode="yyyy\-mm\-dd">
                  <c:v>44113</c:v>
                </c:pt>
                <c:pt idx="5" c:formatCode="yyyy\-mm\-dd">
                  <c:v>44112</c:v>
                </c:pt>
                <c:pt idx="6" c:formatCode="yyyy\-mm\-dd">
                  <c:v>44111</c:v>
                </c:pt>
                <c:pt idx="7" c:formatCode="yyyy\-mm\-dd">
                  <c:v>44110</c:v>
                </c:pt>
                <c:pt idx="8" c:formatCode="yyyy\-mm\-dd">
                  <c:v>44109</c:v>
                </c:pt>
                <c:pt idx="9" c:formatCode="yyyy\-mm\-dd">
                  <c:v>44108</c:v>
                </c:pt>
                <c:pt idx="10" c:formatCode="yyyy\-mm\-dd">
                  <c:v>44107</c:v>
                </c:pt>
                <c:pt idx="11" c:formatCode="yyyy\-mm\-dd">
                  <c:v>44106</c:v>
                </c:pt>
                <c:pt idx="12" c:formatCode="yyyy\-mm\-dd">
                  <c:v>44105</c:v>
                </c:pt>
              </c:numCache>
            </c:numRef>
          </c:cat>
          <c:val>
            <c:numRef>
              <c:f>不破产礼包1!$L$2:$L$14</c:f>
              <c:numCache>
                <c:formatCode>#0.00%</c:formatCode>
                <c:ptCount val="13"/>
                <c:pt idx="0">
                  <c:v>0.05</c:v>
                </c:pt>
                <c:pt idx="1">
                  <c:v>0.0555555555555556</c:v>
                </c:pt>
                <c:pt idx="2">
                  <c:v>0.0952380952380952</c:v>
                </c:pt>
                <c:pt idx="3">
                  <c:v>0.15625</c:v>
                </c:pt>
                <c:pt idx="4">
                  <c:v>0.153846153846154</c:v>
                </c:pt>
                <c:pt idx="5">
                  <c:v>0.147058823529412</c:v>
                </c:pt>
                <c:pt idx="6">
                  <c:v>0.205128205128205</c:v>
                </c:pt>
                <c:pt idx="7">
                  <c:v>0.171428571428571</c:v>
                </c:pt>
                <c:pt idx="8">
                  <c:v>0.0857142857142857</c:v>
                </c:pt>
                <c:pt idx="9">
                  <c:v>0.0526315789473684</c:v>
                </c:pt>
                <c:pt idx="10">
                  <c:v>0.116279069767442</c:v>
                </c:pt>
                <c:pt idx="11">
                  <c:v>0.175</c:v>
                </c:pt>
                <c:pt idx="12">
                  <c:v>0.204545454545455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不破产礼包1!$M$1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不破产礼包1!$A$2:$A$14</c:f>
              <c:numCache>
                <c:formatCode>yyyy\-mm\-dd</c:formatCode>
                <c:ptCount val="13"/>
                <c:pt idx="0" c:formatCode="yyyy\-mm\-dd">
                  <c:v>44117</c:v>
                </c:pt>
                <c:pt idx="1" c:formatCode="yyyy\-mm\-dd">
                  <c:v>44116</c:v>
                </c:pt>
                <c:pt idx="2" c:formatCode="yyyy\-mm\-dd">
                  <c:v>44115</c:v>
                </c:pt>
                <c:pt idx="3" c:formatCode="yyyy\-mm\-dd">
                  <c:v>44114</c:v>
                </c:pt>
                <c:pt idx="4" c:formatCode="yyyy\-mm\-dd">
                  <c:v>44113</c:v>
                </c:pt>
                <c:pt idx="5" c:formatCode="yyyy\-mm\-dd">
                  <c:v>44112</c:v>
                </c:pt>
                <c:pt idx="6" c:formatCode="yyyy\-mm\-dd">
                  <c:v>44111</c:v>
                </c:pt>
                <c:pt idx="7" c:formatCode="yyyy\-mm\-dd">
                  <c:v>44110</c:v>
                </c:pt>
                <c:pt idx="8" c:formatCode="yyyy\-mm\-dd">
                  <c:v>44109</c:v>
                </c:pt>
                <c:pt idx="9" c:formatCode="yyyy\-mm\-dd">
                  <c:v>44108</c:v>
                </c:pt>
                <c:pt idx="10" c:formatCode="yyyy\-mm\-dd">
                  <c:v>44107</c:v>
                </c:pt>
                <c:pt idx="11" c:formatCode="yyyy\-mm\-dd">
                  <c:v>44106</c:v>
                </c:pt>
                <c:pt idx="12" c:formatCode="yyyy\-mm\-dd">
                  <c:v>44105</c:v>
                </c:pt>
              </c:numCache>
            </c:numRef>
          </c:cat>
          <c:val>
            <c:numRef>
              <c:f>不破产礼包1!$M$2:$M$14</c:f>
              <c:numCache>
                <c:formatCode>#0.00%</c:formatCode>
                <c:ptCount val="13"/>
                <c:pt idx="0">
                  <c:v>0.00123152709359606</c:v>
                </c:pt>
                <c:pt idx="1">
                  <c:v>0.00160128102481986</c:v>
                </c:pt>
                <c:pt idx="2">
                  <c:v>0.00253807106598985</c:v>
                </c:pt>
                <c:pt idx="3">
                  <c:v>0.00438981562774363</c:v>
                </c:pt>
                <c:pt idx="4">
                  <c:v>0.0056390977443609</c:v>
                </c:pt>
                <c:pt idx="5">
                  <c:v>0.00256278831368529</c:v>
                </c:pt>
                <c:pt idx="6">
                  <c:v>0.00774443368828654</c:v>
                </c:pt>
                <c:pt idx="7">
                  <c:v>0.00459066564651875</c:v>
                </c:pt>
                <c:pt idx="8">
                  <c:v>0.00233463035019455</c:v>
                </c:pt>
                <c:pt idx="9">
                  <c:v>0.00100755667506297</c:v>
                </c:pt>
                <c:pt idx="10">
                  <c:v>0.00465549348230913</c:v>
                </c:pt>
                <c:pt idx="11">
                  <c:v>0.00580431177446103</c:v>
                </c:pt>
                <c:pt idx="12">
                  <c:v>0.00798580301685892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不破产礼包1!$N$1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不破产礼包1!$A$2:$A$14</c:f>
              <c:numCache>
                <c:formatCode>yyyy\-mm\-dd</c:formatCode>
                <c:ptCount val="13"/>
                <c:pt idx="0" c:formatCode="yyyy\-mm\-dd">
                  <c:v>44117</c:v>
                </c:pt>
                <c:pt idx="1" c:formatCode="yyyy\-mm\-dd">
                  <c:v>44116</c:v>
                </c:pt>
                <c:pt idx="2" c:formatCode="yyyy\-mm\-dd">
                  <c:v>44115</c:v>
                </c:pt>
                <c:pt idx="3" c:formatCode="yyyy\-mm\-dd">
                  <c:v>44114</c:v>
                </c:pt>
                <c:pt idx="4" c:formatCode="yyyy\-mm\-dd">
                  <c:v>44113</c:v>
                </c:pt>
                <c:pt idx="5" c:formatCode="yyyy\-mm\-dd">
                  <c:v>44112</c:v>
                </c:pt>
                <c:pt idx="6" c:formatCode="yyyy\-mm\-dd">
                  <c:v>44111</c:v>
                </c:pt>
                <c:pt idx="7" c:formatCode="yyyy\-mm\-dd">
                  <c:v>44110</c:v>
                </c:pt>
                <c:pt idx="8" c:formatCode="yyyy\-mm\-dd">
                  <c:v>44109</c:v>
                </c:pt>
                <c:pt idx="9" c:formatCode="yyyy\-mm\-dd">
                  <c:v>44108</c:v>
                </c:pt>
                <c:pt idx="10" c:formatCode="yyyy\-mm\-dd">
                  <c:v>44107</c:v>
                </c:pt>
                <c:pt idx="11" c:formatCode="yyyy\-mm\-dd">
                  <c:v>44106</c:v>
                </c:pt>
                <c:pt idx="12" c:formatCode="yyyy\-mm\-dd">
                  <c:v>44105</c:v>
                </c:pt>
              </c:numCache>
            </c:numRef>
          </c:cat>
          <c:val>
            <c:numRef>
              <c:f>不破产礼包1!$N$2:$N$14</c:f>
              <c:numCache>
                <c:formatCode>#0.00%</c:formatCode>
                <c:ptCount val="13"/>
                <c:pt idx="0">
                  <c:v>0.0229885057471264</c:v>
                </c:pt>
                <c:pt idx="1">
                  <c:v>0.0285714285714286</c:v>
                </c:pt>
                <c:pt idx="2">
                  <c:v>0.037037037037037</c:v>
                </c:pt>
                <c:pt idx="3">
                  <c:v>0.0714285714285714</c:v>
                </c:pt>
                <c:pt idx="4">
                  <c:v>0.0810810810810811</c:v>
                </c:pt>
                <c:pt idx="5">
                  <c:v>0.0625</c:v>
                </c:pt>
                <c:pt idx="6">
                  <c:v>0.123076923076923</c:v>
                </c:pt>
                <c:pt idx="7">
                  <c:v>0.0857142857142857</c:v>
                </c:pt>
                <c:pt idx="8">
                  <c:v>0.0535714285714286</c:v>
                </c:pt>
                <c:pt idx="9">
                  <c:v>0.0294117647058824</c:v>
                </c:pt>
                <c:pt idx="10">
                  <c:v>0.0746268656716418</c:v>
                </c:pt>
                <c:pt idx="11">
                  <c:v>0.0875</c:v>
                </c:pt>
                <c:pt idx="12">
                  <c:v>0.1125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不破产礼包2!$H$1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不破产礼包2!$A$2:$A$13</c:f>
              <c:numCache>
                <c:formatCode>yyyy\-mm\-dd</c:formatCode>
                <c:ptCount val="12"/>
                <c:pt idx="0" c:formatCode="yyyy\-mm\-dd">
                  <c:v>44117</c:v>
                </c:pt>
                <c:pt idx="1" c:formatCode="yyyy\-mm\-dd">
                  <c:v>44116</c:v>
                </c:pt>
                <c:pt idx="2" c:formatCode="yyyy\-mm\-dd">
                  <c:v>44115</c:v>
                </c:pt>
                <c:pt idx="3" c:formatCode="yyyy\-mm\-dd">
                  <c:v>44113</c:v>
                </c:pt>
                <c:pt idx="4" c:formatCode="yyyy\-mm\-dd">
                  <c:v>44112</c:v>
                </c:pt>
                <c:pt idx="5" c:formatCode="yyyy\-mm\-dd">
                  <c:v>44111</c:v>
                </c:pt>
                <c:pt idx="6" c:formatCode="yyyy\-mm\-dd">
                  <c:v>44110</c:v>
                </c:pt>
                <c:pt idx="7" c:formatCode="yyyy\-mm\-dd">
                  <c:v>44109</c:v>
                </c:pt>
                <c:pt idx="8" c:formatCode="yyyy\-mm\-dd">
                  <c:v>44108</c:v>
                </c:pt>
                <c:pt idx="9" c:formatCode="yyyy\-mm\-dd">
                  <c:v>44107</c:v>
                </c:pt>
                <c:pt idx="10" c:formatCode="yyyy\-mm\-dd">
                  <c:v>44106</c:v>
                </c:pt>
                <c:pt idx="11" c:formatCode="yyyy\-mm\-dd">
                  <c:v>44105</c:v>
                </c:pt>
              </c:numCache>
            </c:numRef>
          </c:cat>
          <c:val>
            <c:numRef>
              <c:f>不破产礼包2!$H$2:$H$13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不破产礼包2!$K$1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不破产礼包2!$A$2:$A$13</c:f>
              <c:numCache>
                <c:formatCode>yyyy\-mm\-dd</c:formatCode>
                <c:ptCount val="12"/>
                <c:pt idx="0" c:formatCode="yyyy\-mm\-dd">
                  <c:v>44117</c:v>
                </c:pt>
                <c:pt idx="1" c:formatCode="yyyy\-mm\-dd">
                  <c:v>44116</c:v>
                </c:pt>
                <c:pt idx="2" c:formatCode="yyyy\-mm\-dd">
                  <c:v>44115</c:v>
                </c:pt>
                <c:pt idx="3" c:formatCode="yyyy\-mm\-dd">
                  <c:v>44113</c:v>
                </c:pt>
                <c:pt idx="4" c:formatCode="yyyy\-mm\-dd">
                  <c:v>44112</c:v>
                </c:pt>
                <c:pt idx="5" c:formatCode="yyyy\-mm\-dd">
                  <c:v>44111</c:v>
                </c:pt>
                <c:pt idx="6" c:formatCode="yyyy\-mm\-dd">
                  <c:v>44110</c:v>
                </c:pt>
                <c:pt idx="7" c:formatCode="yyyy\-mm\-dd">
                  <c:v>44109</c:v>
                </c:pt>
                <c:pt idx="8" c:formatCode="yyyy\-mm\-dd">
                  <c:v>44108</c:v>
                </c:pt>
                <c:pt idx="9" c:formatCode="yyyy\-mm\-dd">
                  <c:v>44107</c:v>
                </c:pt>
                <c:pt idx="10" c:formatCode="yyyy\-mm\-dd">
                  <c:v>44106</c:v>
                </c:pt>
                <c:pt idx="11" c:formatCode="yyyy\-mm\-dd">
                  <c:v>44105</c:v>
                </c:pt>
              </c:numCache>
            </c:numRef>
          </c:cat>
          <c:val>
            <c:numRef>
              <c:f>不破产礼包2!$K$2:$K$13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不破产礼包2!$L$1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不破产礼包2!$A$2:$A$13</c:f>
              <c:numCache>
                <c:formatCode>yyyy\-mm\-dd</c:formatCode>
                <c:ptCount val="12"/>
                <c:pt idx="0" c:formatCode="yyyy\-mm\-dd">
                  <c:v>44117</c:v>
                </c:pt>
                <c:pt idx="1" c:formatCode="yyyy\-mm\-dd">
                  <c:v>44116</c:v>
                </c:pt>
                <c:pt idx="2" c:formatCode="yyyy\-mm\-dd">
                  <c:v>44115</c:v>
                </c:pt>
                <c:pt idx="3" c:formatCode="yyyy\-mm\-dd">
                  <c:v>44113</c:v>
                </c:pt>
                <c:pt idx="4" c:formatCode="yyyy\-mm\-dd">
                  <c:v>44112</c:v>
                </c:pt>
                <c:pt idx="5" c:formatCode="yyyy\-mm\-dd">
                  <c:v>44111</c:v>
                </c:pt>
                <c:pt idx="6" c:formatCode="yyyy\-mm\-dd">
                  <c:v>44110</c:v>
                </c:pt>
                <c:pt idx="7" c:formatCode="yyyy\-mm\-dd">
                  <c:v>44109</c:v>
                </c:pt>
                <c:pt idx="8" c:formatCode="yyyy\-mm\-dd">
                  <c:v>44108</c:v>
                </c:pt>
                <c:pt idx="9" c:formatCode="yyyy\-mm\-dd">
                  <c:v>44107</c:v>
                </c:pt>
                <c:pt idx="10" c:formatCode="yyyy\-mm\-dd">
                  <c:v>44106</c:v>
                </c:pt>
                <c:pt idx="11" c:formatCode="yyyy\-mm\-dd">
                  <c:v>44105</c:v>
                </c:pt>
              </c:numCache>
            </c:numRef>
          </c:cat>
          <c:val>
            <c:numRef>
              <c:f>不破产礼包2!$L$2:$L$13</c:f>
              <c:numCache>
                <c:formatCode>#0.00%</c:formatCode>
                <c:ptCount val="12"/>
                <c:pt idx="0">
                  <c:v>0.075</c:v>
                </c:pt>
                <c:pt idx="1">
                  <c:v>0.0555555555555556</c:v>
                </c:pt>
                <c:pt idx="2">
                  <c:v>0.0476190476190476</c:v>
                </c:pt>
                <c:pt idx="3">
                  <c:v>0.0256410256410256</c:v>
                </c:pt>
                <c:pt idx="4">
                  <c:v>0.0294117647058824</c:v>
                </c:pt>
                <c:pt idx="5">
                  <c:v>0.0512820512820513</c:v>
                </c:pt>
                <c:pt idx="6">
                  <c:v>0.142857142857143</c:v>
                </c:pt>
                <c:pt idx="7">
                  <c:v>0.114285714285714</c:v>
                </c:pt>
                <c:pt idx="8">
                  <c:v>0.105263157894737</c:v>
                </c:pt>
                <c:pt idx="9">
                  <c:v>0.0930232558139535</c:v>
                </c:pt>
                <c:pt idx="10">
                  <c:v>0.025</c:v>
                </c:pt>
                <c:pt idx="11">
                  <c:v>0.0227272727272727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不破产礼包2!$M$1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不破产礼包2!$A$2:$A$13</c:f>
              <c:numCache>
                <c:formatCode>yyyy\-mm\-dd</c:formatCode>
                <c:ptCount val="12"/>
                <c:pt idx="0" c:formatCode="yyyy\-mm\-dd">
                  <c:v>44117</c:v>
                </c:pt>
                <c:pt idx="1" c:formatCode="yyyy\-mm\-dd">
                  <c:v>44116</c:v>
                </c:pt>
                <c:pt idx="2" c:formatCode="yyyy\-mm\-dd">
                  <c:v>44115</c:v>
                </c:pt>
                <c:pt idx="3" c:formatCode="yyyy\-mm\-dd">
                  <c:v>44113</c:v>
                </c:pt>
                <c:pt idx="4" c:formatCode="yyyy\-mm\-dd">
                  <c:v>44112</c:v>
                </c:pt>
                <c:pt idx="5" c:formatCode="yyyy\-mm\-dd">
                  <c:v>44111</c:v>
                </c:pt>
                <c:pt idx="6" c:formatCode="yyyy\-mm\-dd">
                  <c:v>44110</c:v>
                </c:pt>
                <c:pt idx="7" c:formatCode="yyyy\-mm\-dd">
                  <c:v>44109</c:v>
                </c:pt>
                <c:pt idx="8" c:formatCode="yyyy\-mm\-dd">
                  <c:v>44108</c:v>
                </c:pt>
                <c:pt idx="9" c:formatCode="yyyy\-mm\-dd">
                  <c:v>44107</c:v>
                </c:pt>
                <c:pt idx="10" c:formatCode="yyyy\-mm\-dd">
                  <c:v>44106</c:v>
                </c:pt>
                <c:pt idx="11" c:formatCode="yyyy\-mm\-dd">
                  <c:v>44105</c:v>
                </c:pt>
              </c:numCache>
            </c:numRef>
          </c:cat>
          <c:val>
            <c:numRef>
              <c:f>不破产礼包2!$M$2:$M$13</c:f>
              <c:numCache>
                <c:formatCode>#0.00%</c:formatCode>
                <c:ptCount val="12"/>
                <c:pt idx="0">
                  <c:v>0.0110837438423645</c:v>
                </c:pt>
                <c:pt idx="1">
                  <c:v>0.00960768614891913</c:v>
                </c:pt>
                <c:pt idx="2">
                  <c:v>0.00761421319796954</c:v>
                </c:pt>
                <c:pt idx="3">
                  <c:v>0.0056390977443609</c:v>
                </c:pt>
                <c:pt idx="4">
                  <c:v>0.00307534597642235</c:v>
                </c:pt>
                <c:pt idx="5">
                  <c:v>0.0116166505324298</c:v>
                </c:pt>
                <c:pt idx="6">
                  <c:v>0.0229533282325937</c:v>
                </c:pt>
                <c:pt idx="7">
                  <c:v>0.0186770428015564</c:v>
                </c:pt>
                <c:pt idx="8">
                  <c:v>0.0120906801007557</c:v>
                </c:pt>
                <c:pt idx="9">
                  <c:v>0.0223463687150838</c:v>
                </c:pt>
                <c:pt idx="10">
                  <c:v>0.00497512437810945</c:v>
                </c:pt>
                <c:pt idx="11">
                  <c:v>0.00532386867790594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不破产礼包2!$N$1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不破产礼包2!$A$2:$A$13</c:f>
              <c:numCache>
                <c:formatCode>yyyy\-mm\-dd</c:formatCode>
                <c:ptCount val="12"/>
                <c:pt idx="0" c:formatCode="yyyy\-mm\-dd">
                  <c:v>44117</c:v>
                </c:pt>
                <c:pt idx="1" c:formatCode="yyyy\-mm\-dd">
                  <c:v>44116</c:v>
                </c:pt>
                <c:pt idx="2" c:formatCode="yyyy\-mm\-dd">
                  <c:v>44115</c:v>
                </c:pt>
                <c:pt idx="3" c:formatCode="yyyy\-mm\-dd">
                  <c:v>44113</c:v>
                </c:pt>
                <c:pt idx="4" c:formatCode="yyyy\-mm\-dd">
                  <c:v>44112</c:v>
                </c:pt>
                <c:pt idx="5" c:formatCode="yyyy\-mm\-dd">
                  <c:v>44111</c:v>
                </c:pt>
                <c:pt idx="6" c:formatCode="yyyy\-mm\-dd">
                  <c:v>44110</c:v>
                </c:pt>
                <c:pt idx="7" c:formatCode="yyyy\-mm\-dd">
                  <c:v>44109</c:v>
                </c:pt>
                <c:pt idx="8" c:formatCode="yyyy\-mm\-dd">
                  <c:v>44108</c:v>
                </c:pt>
                <c:pt idx="9" c:formatCode="yyyy\-mm\-dd">
                  <c:v>44107</c:v>
                </c:pt>
                <c:pt idx="10" c:formatCode="yyyy\-mm\-dd">
                  <c:v>44106</c:v>
                </c:pt>
                <c:pt idx="11" c:formatCode="yyyy\-mm\-dd">
                  <c:v>44105</c:v>
                </c:pt>
              </c:numCache>
            </c:numRef>
          </c:cat>
          <c:val>
            <c:numRef>
              <c:f>不破产礼包2!$N$2:$N$13</c:f>
              <c:numCache>
                <c:formatCode>#0.00%</c:formatCode>
                <c:ptCount val="12"/>
                <c:pt idx="0">
                  <c:v>0.0344827586206897</c:v>
                </c:pt>
                <c:pt idx="1">
                  <c:v>0.0285714285714286</c:v>
                </c:pt>
                <c:pt idx="2">
                  <c:v>0.0185185185185185</c:v>
                </c:pt>
                <c:pt idx="3">
                  <c:v>0.0135135135135135</c:v>
                </c:pt>
                <c:pt idx="4">
                  <c:v>0.0125</c:v>
                </c:pt>
                <c:pt idx="5">
                  <c:v>0.0307692307692308</c:v>
                </c:pt>
                <c:pt idx="6">
                  <c:v>0.0714285714285714</c:v>
                </c:pt>
                <c:pt idx="7">
                  <c:v>0.0714285714285714</c:v>
                </c:pt>
                <c:pt idx="8">
                  <c:v>0.0588235294117647</c:v>
                </c:pt>
                <c:pt idx="9">
                  <c:v>0.0597014925373134</c:v>
                </c:pt>
                <c:pt idx="10">
                  <c:v>0.0125</c:v>
                </c:pt>
                <c:pt idx="11">
                  <c:v>0.0125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不破产礼包3!$H$37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不破产礼包3!$A$38:$A$107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44112</c:v>
                </c:pt>
                <c:pt idx="64" c:formatCode="yyyy\-mm\-dd">
                  <c:v>44110</c:v>
                </c:pt>
                <c:pt idx="65" c:formatCode="yyyy\-mm\-dd">
                  <c:v>44109</c:v>
                </c:pt>
                <c:pt idx="66" c:formatCode="yyyy\-mm\-dd">
                  <c:v>44108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不破产礼包3!$H$38:$H$107</c:f>
              <c:numCache>
                <c:formatCode>General</c:formatCode>
                <c:ptCount val="70"/>
                <c:pt idx="0">
                  <c:v>7</c:v>
                </c:pt>
                <c:pt idx="1">
                  <c:v>15</c:v>
                </c:pt>
                <c:pt idx="2">
                  <c:v>10</c:v>
                </c:pt>
                <c:pt idx="3">
                  <c:v>11</c:v>
                </c:pt>
                <c:pt idx="4">
                  <c:v>13</c:v>
                </c:pt>
                <c:pt idx="5">
                  <c:v>9</c:v>
                </c:pt>
                <c:pt idx="6">
                  <c:v>14</c:v>
                </c:pt>
                <c:pt idx="7">
                  <c:v>8</c:v>
                </c:pt>
                <c:pt idx="8">
                  <c:v>12</c:v>
                </c:pt>
                <c:pt idx="9">
                  <c:v>2</c:v>
                </c:pt>
                <c:pt idx="10">
                  <c:v>12</c:v>
                </c:pt>
                <c:pt idx="11">
                  <c:v>10</c:v>
                </c:pt>
                <c:pt idx="12">
                  <c:v>15</c:v>
                </c:pt>
                <c:pt idx="13">
                  <c:v>12</c:v>
                </c:pt>
                <c:pt idx="14">
                  <c:v>5</c:v>
                </c:pt>
                <c:pt idx="15">
                  <c:v>22</c:v>
                </c:pt>
                <c:pt idx="16">
                  <c:v>7</c:v>
                </c:pt>
                <c:pt idx="17">
                  <c:v>12</c:v>
                </c:pt>
                <c:pt idx="18">
                  <c:v>13</c:v>
                </c:pt>
                <c:pt idx="19">
                  <c:v>10</c:v>
                </c:pt>
                <c:pt idx="20">
                  <c:v>9</c:v>
                </c:pt>
                <c:pt idx="21">
                  <c:v>6</c:v>
                </c:pt>
                <c:pt idx="22">
                  <c:v>12</c:v>
                </c:pt>
                <c:pt idx="23">
                  <c:v>11</c:v>
                </c:pt>
                <c:pt idx="24">
                  <c:v>12</c:v>
                </c:pt>
                <c:pt idx="25">
                  <c:v>7</c:v>
                </c:pt>
                <c:pt idx="26">
                  <c:v>5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7</c:v>
                </c:pt>
                <c:pt idx="31">
                  <c:v>6</c:v>
                </c:pt>
                <c:pt idx="32">
                  <c:v>13</c:v>
                </c:pt>
                <c:pt idx="33">
                  <c:v>11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15</c:v>
                </c:pt>
                <c:pt idx="38">
                  <c:v>9</c:v>
                </c:pt>
                <c:pt idx="39">
                  <c:v>15</c:v>
                </c:pt>
                <c:pt idx="40">
                  <c:v>16</c:v>
                </c:pt>
                <c:pt idx="41">
                  <c:v>13</c:v>
                </c:pt>
                <c:pt idx="42">
                  <c:v>16</c:v>
                </c:pt>
                <c:pt idx="43">
                  <c:v>8</c:v>
                </c:pt>
                <c:pt idx="44">
                  <c:v>6</c:v>
                </c:pt>
                <c:pt idx="45">
                  <c:v>8</c:v>
                </c:pt>
                <c:pt idx="46">
                  <c:v>3</c:v>
                </c:pt>
                <c:pt idx="47">
                  <c:v>3</c:v>
                </c:pt>
                <c:pt idx="48">
                  <c:v>7</c:v>
                </c:pt>
                <c:pt idx="49">
                  <c:v>5</c:v>
                </c:pt>
                <c:pt idx="50">
                  <c:v>2</c:v>
                </c:pt>
                <c:pt idx="51">
                  <c:v>6</c:v>
                </c:pt>
                <c:pt idx="52">
                  <c:v>7</c:v>
                </c:pt>
                <c:pt idx="53">
                  <c:v>1</c:v>
                </c:pt>
                <c:pt idx="54">
                  <c:v>3</c:v>
                </c:pt>
                <c:pt idx="55">
                  <c:v>4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5</c:v>
                </c:pt>
                <c:pt idx="61">
                  <c:v>4</c:v>
                </c:pt>
                <c:pt idx="62">
                  <c:v>1</c:v>
                </c:pt>
                <c:pt idx="63">
                  <c:v>1</c:v>
                </c:pt>
                <c:pt idx="64">
                  <c:v>3</c:v>
                </c:pt>
                <c:pt idx="65">
                  <c:v>1</c:v>
                </c:pt>
                <c:pt idx="66">
                  <c:v>3</c:v>
                </c:pt>
                <c:pt idx="67">
                  <c:v>1</c:v>
                </c:pt>
                <c:pt idx="68">
                  <c:v>4</c:v>
                </c:pt>
                <c:pt idx="69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超值道具1!$L$38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超值道具1!$A$39:$A$109</c:f>
              <c:numCache>
                <c:formatCode>yyyy\-mm\-dd</c:formatCode>
                <c:ptCount val="71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44108</c:v>
                </c:pt>
                <c:pt idx="68" c:formatCode="yyyy\-mm\-dd">
                  <c:v>44107</c:v>
                </c:pt>
                <c:pt idx="69" c:formatCode="yyyy\-mm\-dd">
                  <c:v>44106</c:v>
                </c:pt>
                <c:pt idx="70" c:formatCode="yyyy\-mm\-dd">
                  <c:v>44105</c:v>
                </c:pt>
              </c:numCache>
            </c:numRef>
          </c:cat>
          <c:val>
            <c:numRef>
              <c:f>超值道具1!$L$39:$L$109</c:f>
              <c:numCache>
                <c:formatCode>#0.00%</c:formatCode>
                <c:ptCount val="71"/>
                <c:pt idx="0">
                  <c:v>0.00699300699300699</c:v>
                </c:pt>
                <c:pt idx="1">
                  <c:v>0.0136986301369863</c:v>
                </c:pt>
                <c:pt idx="2">
                  <c:v>0.0153846153846154</c:v>
                </c:pt>
                <c:pt idx="3" c:formatCode="General">
                  <c:v>0</c:v>
                </c:pt>
                <c:pt idx="4">
                  <c:v>0.0215827338129496</c:v>
                </c:pt>
                <c:pt idx="5">
                  <c:v>0.00869565217391304</c:v>
                </c:pt>
                <c:pt idx="6">
                  <c:v>0.0065359477124183</c:v>
                </c:pt>
                <c:pt idx="7" c:formatCode="General">
                  <c:v>0</c:v>
                </c:pt>
                <c:pt idx="8" c:formatCode="General">
                  <c:v>0</c:v>
                </c:pt>
                <c:pt idx="9">
                  <c:v>0.008</c:v>
                </c:pt>
                <c:pt idx="10" c:formatCode="General">
                  <c:v>0</c:v>
                </c:pt>
                <c:pt idx="11" c:formatCode="General">
                  <c:v>0</c:v>
                </c:pt>
                <c:pt idx="12">
                  <c:v>0.00869565217391304</c:v>
                </c:pt>
                <c:pt idx="13">
                  <c:v>0.00892857142857143</c:v>
                </c:pt>
                <c:pt idx="14">
                  <c:v>0.00970873786407767</c:v>
                </c:pt>
                <c:pt idx="15">
                  <c:v>0.00826446280991736</c:v>
                </c:pt>
                <c:pt idx="16" c:formatCode="General">
                  <c:v>0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>
                  <c:v>0.00833333333333333</c:v>
                </c:pt>
                <c:pt idx="20">
                  <c:v>0.0078740157480315</c:v>
                </c:pt>
                <c:pt idx="21" c:formatCode="General">
                  <c:v>0</c:v>
                </c:pt>
                <c:pt idx="22" c:formatCode="General">
                  <c:v>0</c:v>
                </c:pt>
                <c:pt idx="23" c:formatCode="General">
                  <c:v>0</c:v>
                </c:pt>
                <c:pt idx="24">
                  <c:v>0.00826446280991736</c:v>
                </c:pt>
                <c:pt idx="25">
                  <c:v>0.00900900900900901</c:v>
                </c:pt>
                <c:pt idx="26">
                  <c:v>0.015748031496063</c:v>
                </c:pt>
                <c:pt idx="27">
                  <c:v>0.0173913043478261</c:v>
                </c:pt>
                <c:pt idx="28" c:formatCode="General">
                  <c:v>0</c:v>
                </c:pt>
                <c:pt idx="29" c:formatCode="General">
                  <c:v>0</c:v>
                </c:pt>
                <c:pt idx="30" c:formatCode="General">
                  <c:v>0</c:v>
                </c:pt>
                <c:pt idx="31">
                  <c:v>0.0104166666666667</c:v>
                </c:pt>
                <c:pt idx="32" c:formatCode="General">
                  <c:v>0</c:v>
                </c:pt>
                <c:pt idx="33">
                  <c:v>0.0196078431372549</c:v>
                </c:pt>
                <c:pt idx="34" c:formatCode="General">
                  <c:v>0</c:v>
                </c:pt>
                <c:pt idx="35">
                  <c:v>0.00952380952380952</c:v>
                </c:pt>
                <c:pt idx="36" c:formatCode="General">
                  <c:v>0</c:v>
                </c:pt>
                <c:pt idx="37">
                  <c:v>0.0238095238095238</c:v>
                </c:pt>
                <c:pt idx="38">
                  <c:v>0.0272727272727273</c:v>
                </c:pt>
                <c:pt idx="39">
                  <c:v>0.0317460317460317</c:v>
                </c:pt>
                <c:pt idx="40">
                  <c:v>0.00862068965517241</c:v>
                </c:pt>
                <c:pt idx="41">
                  <c:v>0.0260869565217391</c:v>
                </c:pt>
                <c:pt idx="42">
                  <c:v>0.0113636363636364</c:v>
                </c:pt>
                <c:pt idx="43">
                  <c:v>0.0222222222222222</c:v>
                </c:pt>
                <c:pt idx="44">
                  <c:v>0.0175438596491228</c:v>
                </c:pt>
                <c:pt idx="45">
                  <c:v>0.0422535211267606</c:v>
                </c:pt>
                <c:pt idx="46">
                  <c:v>0.0526315789473684</c:v>
                </c:pt>
                <c:pt idx="47">
                  <c:v>0.03125</c:v>
                </c:pt>
                <c:pt idx="48">
                  <c:v>0.0163934426229508</c:v>
                </c:pt>
                <c:pt idx="49">
                  <c:v>0.0273972602739726</c:v>
                </c:pt>
                <c:pt idx="50">
                  <c:v>0</c:v>
                </c:pt>
                <c:pt idx="51">
                  <c:v>0.0188679245283019</c:v>
                </c:pt>
                <c:pt idx="52">
                  <c:v>0</c:v>
                </c:pt>
                <c:pt idx="53">
                  <c:v>0</c:v>
                </c:pt>
                <c:pt idx="54">
                  <c:v>0.0576923076923077</c:v>
                </c:pt>
                <c:pt idx="55">
                  <c:v>0.0196078431372549</c:v>
                </c:pt>
                <c:pt idx="56">
                  <c:v>0.0303030303030303</c:v>
                </c:pt>
                <c:pt idx="57" c:formatCode="General">
                  <c:v>0</c:v>
                </c:pt>
                <c:pt idx="58">
                  <c:v>0.0645161290322581</c:v>
                </c:pt>
                <c:pt idx="59" c:formatCode="General">
                  <c:v>0</c:v>
                </c:pt>
                <c:pt idx="60">
                  <c:v>0.0277777777777778</c:v>
                </c:pt>
                <c:pt idx="61">
                  <c:v>0.0476190476190476</c:v>
                </c:pt>
                <c:pt idx="62">
                  <c:v>0.0625</c:v>
                </c:pt>
                <c:pt idx="63">
                  <c:v>0.0512820512820513</c:v>
                </c:pt>
                <c:pt idx="64">
                  <c:v>0.0256410256410256</c:v>
                </c:pt>
                <c:pt idx="65">
                  <c:v>0.0285714285714286</c:v>
                </c:pt>
                <c:pt idx="66">
                  <c:v>0.0571428571428571</c:v>
                </c:pt>
                <c:pt idx="67">
                  <c:v>0.131578947368421</c:v>
                </c:pt>
                <c:pt idx="68">
                  <c:v>0.0232558139534884</c:v>
                </c:pt>
                <c:pt idx="69">
                  <c:v>0.025</c:v>
                </c:pt>
                <c:pt idx="70">
                  <c:v>0.0909090909090909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不破产礼包3!$K$37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不破产礼包3!$A$38:$A$107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44112</c:v>
                </c:pt>
                <c:pt idx="64" c:formatCode="yyyy\-mm\-dd">
                  <c:v>44110</c:v>
                </c:pt>
                <c:pt idx="65" c:formatCode="yyyy\-mm\-dd">
                  <c:v>44109</c:v>
                </c:pt>
                <c:pt idx="66" c:formatCode="yyyy\-mm\-dd">
                  <c:v>44108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不破产礼包3!$K$38:$K$107</c:f>
              <c:numCache>
                <c:formatCode>General</c:formatCode>
                <c:ptCount val="70"/>
                <c:pt idx="0">
                  <c:v>7</c:v>
                </c:pt>
                <c:pt idx="1">
                  <c:v>15</c:v>
                </c:pt>
                <c:pt idx="2">
                  <c:v>10</c:v>
                </c:pt>
                <c:pt idx="3">
                  <c:v>11</c:v>
                </c:pt>
                <c:pt idx="4">
                  <c:v>13</c:v>
                </c:pt>
                <c:pt idx="5">
                  <c:v>9</c:v>
                </c:pt>
                <c:pt idx="6">
                  <c:v>14</c:v>
                </c:pt>
                <c:pt idx="7">
                  <c:v>8</c:v>
                </c:pt>
                <c:pt idx="8">
                  <c:v>12</c:v>
                </c:pt>
                <c:pt idx="9">
                  <c:v>2</c:v>
                </c:pt>
                <c:pt idx="10">
                  <c:v>12</c:v>
                </c:pt>
                <c:pt idx="11">
                  <c:v>10</c:v>
                </c:pt>
                <c:pt idx="12">
                  <c:v>15</c:v>
                </c:pt>
                <c:pt idx="13">
                  <c:v>12</c:v>
                </c:pt>
                <c:pt idx="14">
                  <c:v>5</c:v>
                </c:pt>
                <c:pt idx="15">
                  <c:v>22</c:v>
                </c:pt>
                <c:pt idx="16">
                  <c:v>7</c:v>
                </c:pt>
                <c:pt idx="17">
                  <c:v>12</c:v>
                </c:pt>
                <c:pt idx="18">
                  <c:v>13</c:v>
                </c:pt>
                <c:pt idx="19">
                  <c:v>10</c:v>
                </c:pt>
                <c:pt idx="20">
                  <c:v>9</c:v>
                </c:pt>
                <c:pt idx="21">
                  <c:v>6</c:v>
                </c:pt>
                <c:pt idx="22">
                  <c:v>12</c:v>
                </c:pt>
                <c:pt idx="23">
                  <c:v>11</c:v>
                </c:pt>
                <c:pt idx="24">
                  <c:v>12</c:v>
                </c:pt>
                <c:pt idx="25">
                  <c:v>7</c:v>
                </c:pt>
                <c:pt idx="26">
                  <c:v>5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7</c:v>
                </c:pt>
                <c:pt idx="31">
                  <c:v>6</c:v>
                </c:pt>
                <c:pt idx="32">
                  <c:v>13</c:v>
                </c:pt>
                <c:pt idx="33">
                  <c:v>11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15</c:v>
                </c:pt>
                <c:pt idx="38">
                  <c:v>9</c:v>
                </c:pt>
                <c:pt idx="39">
                  <c:v>15</c:v>
                </c:pt>
                <c:pt idx="40">
                  <c:v>16</c:v>
                </c:pt>
                <c:pt idx="41">
                  <c:v>13</c:v>
                </c:pt>
                <c:pt idx="42">
                  <c:v>16</c:v>
                </c:pt>
                <c:pt idx="43">
                  <c:v>8</c:v>
                </c:pt>
                <c:pt idx="44">
                  <c:v>6</c:v>
                </c:pt>
                <c:pt idx="45">
                  <c:v>8</c:v>
                </c:pt>
                <c:pt idx="46">
                  <c:v>3</c:v>
                </c:pt>
                <c:pt idx="47">
                  <c:v>3</c:v>
                </c:pt>
                <c:pt idx="48">
                  <c:v>7</c:v>
                </c:pt>
                <c:pt idx="49">
                  <c:v>5</c:v>
                </c:pt>
                <c:pt idx="50">
                  <c:v>2</c:v>
                </c:pt>
                <c:pt idx="51">
                  <c:v>6</c:v>
                </c:pt>
                <c:pt idx="52">
                  <c:v>7</c:v>
                </c:pt>
                <c:pt idx="53">
                  <c:v>1</c:v>
                </c:pt>
                <c:pt idx="54">
                  <c:v>3</c:v>
                </c:pt>
                <c:pt idx="55">
                  <c:v>4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5</c:v>
                </c:pt>
                <c:pt idx="61">
                  <c:v>4</c:v>
                </c:pt>
                <c:pt idx="62">
                  <c:v>1</c:v>
                </c:pt>
                <c:pt idx="63">
                  <c:v>1</c:v>
                </c:pt>
                <c:pt idx="64">
                  <c:v>3</c:v>
                </c:pt>
                <c:pt idx="65">
                  <c:v>1</c:v>
                </c:pt>
                <c:pt idx="66">
                  <c:v>3</c:v>
                </c:pt>
                <c:pt idx="67">
                  <c:v>1</c:v>
                </c:pt>
                <c:pt idx="68">
                  <c:v>4</c:v>
                </c:pt>
                <c:pt idx="69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不破产礼包3!$L$37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不破产礼包3!$A$38:$A$107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44112</c:v>
                </c:pt>
                <c:pt idx="64" c:formatCode="yyyy\-mm\-dd">
                  <c:v>44110</c:v>
                </c:pt>
                <c:pt idx="65" c:formatCode="yyyy\-mm\-dd">
                  <c:v>44109</c:v>
                </c:pt>
                <c:pt idx="66" c:formatCode="yyyy\-mm\-dd">
                  <c:v>44108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不破产礼包3!$L$38:$L$107</c:f>
              <c:numCache>
                <c:formatCode>#0.00%</c:formatCode>
                <c:ptCount val="70"/>
                <c:pt idx="0">
                  <c:v>0.048951048951049</c:v>
                </c:pt>
                <c:pt idx="1">
                  <c:v>0.102739726027397</c:v>
                </c:pt>
                <c:pt idx="2">
                  <c:v>0.0769230769230769</c:v>
                </c:pt>
                <c:pt idx="3">
                  <c:v>0.0802919708029197</c:v>
                </c:pt>
                <c:pt idx="4">
                  <c:v>0.0935251798561151</c:v>
                </c:pt>
                <c:pt idx="5">
                  <c:v>0.0642857142857143</c:v>
                </c:pt>
                <c:pt idx="6">
                  <c:v>0.0915032679738562</c:v>
                </c:pt>
                <c:pt idx="7">
                  <c:v>0.0516129032258065</c:v>
                </c:pt>
                <c:pt idx="8">
                  <c:v>0.0833333333333333</c:v>
                </c:pt>
                <c:pt idx="9">
                  <c:v>0.016</c:v>
                </c:pt>
                <c:pt idx="10">
                  <c:v>0.0869565217391304</c:v>
                </c:pt>
                <c:pt idx="11">
                  <c:v>0.0961538461538462</c:v>
                </c:pt>
                <c:pt idx="12">
                  <c:v>0.130434782608696</c:v>
                </c:pt>
                <c:pt idx="13">
                  <c:v>0.107142857142857</c:v>
                </c:pt>
                <c:pt idx="14">
                  <c:v>0.0485436893203883</c:v>
                </c:pt>
                <c:pt idx="15">
                  <c:v>0.181818181818182</c:v>
                </c:pt>
                <c:pt idx="16">
                  <c:v>0.053030303030303</c:v>
                </c:pt>
                <c:pt idx="17">
                  <c:v>0.0952380952380952</c:v>
                </c:pt>
                <c:pt idx="18">
                  <c:v>0.108333333333333</c:v>
                </c:pt>
                <c:pt idx="19">
                  <c:v>0.0833333333333333</c:v>
                </c:pt>
                <c:pt idx="20">
                  <c:v>0.0708661417322835</c:v>
                </c:pt>
                <c:pt idx="21">
                  <c:v>0.0526315789473684</c:v>
                </c:pt>
                <c:pt idx="22">
                  <c:v>0.102564102564103</c:v>
                </c:pt>
                <c:pt idx="23">
                  <c:v>0.0827067669172932</c:v>
                </c:pt>
                <c:pt idx="24">
                  <c:v>0.0991735537190083</c:v>
                </c:pt>
                <c:pt idx="25">
                  <c:v>0.0630630630630631</c:v>
                </c:pt>
                <c:pt idx="26">
                  <c:v>0.045045045045045</c:v>
                </c:pt>
                <c:pt idx="27">
                  <c:v>0.110236220472441</c:v>
                </c:pt>
                <c:pt idx="28">
                  <c:v>0.130434782608696</c:v>
                </c:pt>
                <c:pt idx="29">
                  <c:v>0.145454545454545</c:v>
                </c:pt>
                <c:pt idx="30">
                  <c:v>0.0760869565217391</c:v>
                </c:pt>
                <c:pt idx="31">
                  <c:v>0.0625</c:v>
                </c:pt>
                <c:pt idx="32">
                  <c:v>0.109243697478992</c:v>
                </c:pt>
                <c:pt idx="33">
                  <c:v>0.107843137254902</c:v>
                </c:pt>
                <c:pt idx="34">
                  <c:v>0.09</c:v>
                </c:pt>
                <c:pt idx="35">
                  <c:v>0.0952380952380952</c:v>
                </c:pt>
                <c:pt idx="36">
                  <c:v>0.0964912280701754</c:v>
                </c:pt>
                <c:pt idx="37">
                  <c:v>0.119047619047619</c:v>
                </c:pt>
                <c:pt idx="38">
                  <c:v>0.0818181818181818</c:v>
                </c:pt>
                <c:pt idx="39">
                  <c:v>0.119047619047619</c:v>
                </c:pt>
                <c:pt idx="40">
                  <c:v>0.137931034482759</c:v>
                </c:pt>
                <c:pt idx="41">
                  <c:v>0.11304347826087</c:v>
                </c:pt>
                <c:pt idx="42">
                  <c:v>0.181818181818182</c:v>
                </c:pt>
                <c:pt idx="43">
                  <c:v>0.0888888888888889</c:v>
                </c:pt>
                <c:pt idx="44">
                  <c:v>0.105263157894737</c:v>
                </c:pt>
                <c:pt idx="45">
                  <c:v>0.112676056338028</c:v>
                </c:pt>
                <c:pt idx="46">
                  <c:v>0.0526315789473684</c:v>
                </c:pt>
                <c:pt idx="47">
                  <c:v>0.046875</c:v>
                </c:pt>
                <c:pt idx="48">
                  <c:v>0.114754098360656</c:v>
                </c:pt>
                <c:pt idx="49">
                  <c:v>0.0684931506849315</c:v>
                </c:pt>
                <c:pt idx="50">
                  <c:v>0.0454545454545455</c:v>
                </c:pt>
                <c:pt idx="51">
                  <c:v>0.113207547169811</c:v>
                </c:pt>
                <c:pt idx="52">
                  <c:v>0.162790697674419</c:v>
                </c:pt>
                <c:pt idx="53">
                  <c:v>0.0285714285714286</c:v>
                </c:pt>
                <c:pt idx="54">
                  <c:v>0.0576923076923077</c:v>
                </c:pt>
                <c:pt idx="55">
                  <c:v>0.0784313725490196</c:v>
                </c:pt>
                <c:pt idx="56">
                  <c:v>0.0909090909090909</c:v>
                </c:pt>
                <c:pt idx="57">
                  <c:v>0.0227272727272727</c:v>
                </c:pt>
                <c:pt idx="58">
                  <c:v>0.0645161290322581</c:v>
                </c:pt>
                <c:pt idx="59">
                  <c:v>0.075</c:v>
                </c:pt>
                <c:pt idx="60">
                  <c:v>0.138888888888889</c:v>
                </c:pt>
                <c:pt idx="61">
                  <c:v>0.0952380952380952</c:v>
                </c:pt>
                <c:pt idx="62">
                  <c:v>0.03125</c:v>
                </c:pt>
                <c:pt idx="63">
                  <c:v>0.0294117647058824</c:v>
                </c:pt>
                <c:pt idx="64">
                  <c:v>0.0857142857142857</c:v>
                </c:pt>
                <c:pt idx="65">
                  <c:v>0.0285714285714286</c:v>
                </c:pt>
                <c:pt idx="66">
                  <c:v>0.0789473684210526</c:v>
                </c:pt>
                <c:pt idx="67">
                  <c:v>0.0232558139534884</c:v>
                </c:pt>
                <c:pt idx="68">
                  <c:v>0.1</c:v>
                </c:pt>
                <c:pt idx="69">
                  <c:v>0.0227272727272727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不破产礼包3!$M$37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不破产礼包3!$A$38:$A$107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44112</c:v>
                </c:pt>
                <c:pt idx="64" c:formatCode="yyyy\-mm\-dd">
                  <c:v>44110</c:v>
                </c:pt>
                <c:pt idx="65" c:formatCode="yyyy\-mm\-dd">
                  <c:v>44109</c:v>
                </c:pt>
                <c:pt idx="66" c:formatCode="yyyy\-mm\-dd">
                  <c:v>44108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不破产礼包3!$M$38:$M$107</c:f>
              <c:numCache>
                <c:formatCode>#0.00%</c:formatCode>
                <c:ptCount val="70"/>
                <c:pt idx="0">
                  <c:v>0.0210631895687061</c:v>
                </c:pt>
                <c:pt idx="1">
                  <c:v>0.0409463148316652</c:v>
                </c:pt>
                <c:pt idx="2">
                  <c:v>0.039256739073541</c:v>
                </c:pt>
                <c:pt idx="3">
                  <c:v>0.0262529832935561</c:v>
                </c:pt>
                <c:pt idx="4">
                  <c:v>0.0327181208053691</c:v>
                </c:pt>
                <c:pt idx="5">
                  <c:v>0.0233847219816387</c:v>
                </c:pt>
                <c:pt idx="6">
                  <c:v>0.0357629427792916</c:v>
                </c:pt>
                <c:pt idx="7">
                  <c:v>0.0399201596806387</c:v>
                </c:pt>
                <c:pt idx="8">
                  <c:v>0.0418312805019754</c:v>
                </c:pt>
                <c:pt idx="9">
                  <c:v>0.00610376398779247</c:v>
                </c:pt>
                <c:pt idx="10">
                  <c:v>0.0368098159509202</c:v>
                </c:pt>
                <c:pt idx="11">
                  <c:v>0.0580046403712297</c:v>
                </c:pt>
                <c:pt idx="12">
                  <c:v>0.079477216531261</c:v>
                </c:pt>
                <c:pt idx="13">
                  <c:v>0.0560922405733873</c:v>
                </c:pt>
                <c:pt idx="14">
                  <c:v>0.0182171484090357</c:v>
                </c:pt>
                <c:pt idx="15">
                  <c:v>0.0839267548321465</c:v>
                </c:pt>
                <c:pt idx="16">
                  <c:v>0.0236646382691007</c:v>
                </c:pt>
                <c:pt idx="17">
                  <c:v>0.0676946220383603</c:v>
                </c:pt>
                <c:pt idx="18">
                  <c:v>0.0564236111111111</c:v>
                </c:pt>
                <c:pt idx="19">
                  <c:v>0.0236929395040278</c:v>
                </c:pt>
                <c:pt idx="20">
                  <c:v>0.0413729696598222</c:v>
                </c:pt>
                <c:pt idx="21">
                  <c:v>0.0395083406496927</c:v>
                </c:pt>
                <c:pt idx="22">
                  <c:v>0.059721300597213</c:v>
                </c:pt>
                <c:pt idx="23">
                  <c:v>0.0657894736842105</c:v>
                </c:pt>
                <c:pt idx="24">
                  <c:v>0.10221465076661</c:v>
                </c:pt>
                <c:pt idx="25">
                  <c:v>0.0467706013363029</c:v>
                </c:pt>
                <c:pt idx="26">
                  <c:v>0.0234962406015038</c:v>
                </c:pt>
                <c:pt idx="27">
                  <c:v>0.066793893129771</c:v>
                </c:pt>
                <c:pt idx="28">
                  <c:v>0.0633267661131438</c:v>
                </c:pt>
                <c:pt idx="29">
                  <c:v>0.0795755968169761</c:v>
                </c:pt>
                <c:pt idx="30">
                  <c:v>0.0415348101265823</c:v>
                </c:pt>
                <c:pt idx="31">
                  <c:v>0.0126957257723233</c:v>
                </c:pt>
                <c:pt idx="32">
                  <c:v>0.0338365434669443</c:v>
                </c:pt>
                <c:pt idx="33">
                  <c:v>0.0797101449275362</c:v>
                </c:pt>
                <c:pt idx="34">
                  <c:v>0.0431723696834026</c:v>
                </c:pt>
                <c:pt idx="35">
                  <c:v>0.0311850311850312</c:v>
                </c:pt>
                <c:pt idx="36">
                  <c:v>0.0465575620767494</c:v>
                </c:pt>
                <c:pt idx="37">
                  <c:v>0.0405844155844156</c:v>
                </c:pt>
                <c:pt idx="38">
                  <c:v>0.0283137583892617</c:v>
                </c:pt>
                <c:pt idx="39">
                  <c:v>0.0560538116591928</c:v>
                </c:pt>
                <c:pt idx="40">
                  <c:v>0.0554913294797688</c:v>
                </c:pt>
                <c:pt idx="41">
                  <c:v>0.0719822812846069</c:v>
                </c:pt>
                <c:pt idx="42">
                  <c:v>0.158730158730159</c:v>
                </c:pt>
                <c:pt idx="43">
                  <c:v>0.0658616904500549</c:v>
                </c:pt>
                <c:pt idx="44">
                  <c:v>0.0568540745420088</c:v>
                </c:pt>
                <c:pt idx="45">
                  <c:v>0.0552486187845304</c:v>
                </c:pt>
                <c:pt idx="46">
                  <c:v>0.0254813137032843</c:v>
                </c:pt>
                <c:pt idx="47">
                  <c:v>0.0231839258114374</c:v>
                </c:pt>
                <c:pt idx="48">
                  <c:v>0.0730180806675939</c:v>
                </c:pt>
                <c:pt idx="49">
                  <c:v>0.0409612233752048</c:v>
                </c:pt>
                <c:pt idx="50">
                  <c:v>0.0188797986154814</c:v>
                </c:pt>
                <c:pt idx="51">
                  <c:v>0.0528479154433353</c:v>
                </c:pt>
                <c:pt idx="52">
                  <c:v>0.0720164609053498</c:v>
                </c:pt>
                <c:pt idx="53">
                  <c:v>0.016304347826087</c:v>
                </c:pt>
                <c:pt idx="54">
                  <c:v>0.0260869565217391</c:v>
                </c:pt>
                <c:pt idx="55">
                  <c:v>0.032258064516129</c:v>
                </c:pt>
                <c:pt idx="56">
                  <c:v>0.0664697193500739</c:v>
                </c:pt>
                <c:pt idx="57">
                  <c:v>0.0187032418952618</c:v>
                </c:pt>
                <c:pt idx="58">
                  <c:v>0.0659340659340659</c:v>
                </c:pt>
                <c:pt idx="59">
                  <c:v>0.0554187192118227</c:v>
                </c:pt>
                <c:pt idx="60">
                  <c:v>0.120096076861489</c:v>
                </c:pt>
                <c:pt idx="61">
                  <c:v>0.0761421319796954</c:v>
                </c:pt>
                <c:pt idx="62">
                  <c:v>0.0263388937664618</c:v>
                </c:pt>
                <c:pt idx="63">
                  <c:v>0.0153767298821117</c:v>
                </c:pt>
                <c:pt idx="64">
                  <c:v>0.0688599846977812</c:v>
                </c:pt>
                <c:pt idx="65">
                  <c:v>0.0233463035019455</c:v>
                </c:pt>
                <c:pt idx="66">
                  <c:v>0.0453400503778338</c:v>
                </c:pt>
                <c:pt idx="67">
                  <c:v>0.0279329608938547</c:v>
                </c:pt>
                <c:pt idx="68">
                  <c:v>0.0995024875621891</c:v>
                </c:pt>
                <c:pt idx="69">
                  <c:v>0.0266193433895297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不破产礼包3!$N$37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不破产礼包3!$A$38:$A$107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44112</c:v>
                </c:pt>
                <c:pt idx="64" c:formatCode="yyyy\-mm\-dd">
                  <c:v>44110</c:v>
                </c:pt>
                <c:pt idx="65" c:formatCode="yyyy\-mm\-dd">
                  <c:v>44109</c:v>
                </c:pt>
                <c:pt idx="66" c:formatCode="yyyy\-mm\-dd">
                  <c:v>44108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不破产礼包3!$N$38:$N$107</c:f>
              <c:numCache>
                <c:formatCode>#0.00%</c:formatCode>
                <c:ptCount val="70"/>
                <c:pt idx="0">
                  <c:v>0.0215384615384615</c:v>
                </c:pt>
                <c:pt idx="1">
                  <c:v>0.0375</c:v>
                </c:pt>
                <c:pt idx="2">
                  <c:v>0.0321543408360129</c:v>
                </c:pt>
                <c:pt idx="3">
                  <c:v>0.0304709141274238</c:v>
                </c:pt>
                <c:pt idx="4">
                  <c:v>0.0377906976744186</c:v>
                </c:pt>
                <c:pt idx="5">
                  <c:v>0.0245901639344262</c:v>
                </c:pt>
                <c:pt idx="6">
                  <c:v>0.0307692307692308</c:v>
                </c:pt>
                <c:pt idx="7">
                  <c:v>0.0215633423180593</c:v>
                </c:pt>
                <c:pt idx="8">
                  <c:v>0.0346820809248555</c:v>
                </c:pt>
                <c:pt idx="9">
                  <c:v>0.00576368876080692</c:v>
                </c:pt>
                <c:pt idx="10">
                  <c:v>0.0392156862745098</c:v>
                </c:pt>
                <c:pt idx="11">
                  <c:v>0.0319488817891374</c:v>
                </c:pt>
                <c:pt idx="12">
                  <c:v>0.0505050505050505</c:v>
                </c:pt>
                <c:pt idx="13">
                  <c:v>0.044280442804428</c:v>
                </c:pt>
                <c:pt idx="14">
                  <c:v>0.0233644859813084</c:v>
                </c:pt>
                <c:pt idx="15">
                  <c:v>0.0721311475409836</c:v>
                </c:pt>
                <c:pt idx="16">
                  <c:v>0.0229508196721311</c:v>
                </c:pt>
                <c:pt idx="17">
                  <c:v>0.043010752688172</c:v>
                </c:pt>
                <c:pt idx="18">
                  <c:v>0.0515873015873016</c:v>
                </c:pt>
                <c:pt idx="19">
                  <c:v>0.0290697674418605</c:v>
                </c:pt>
                <c:pt idx="20">
                  <c:v>0.0326086956521739</c:v>
                </c:pt>
                <c:pt idx="21">
                  <c:v>0.0245901639344262</c:v>
                </c:pt>
                <c:pt idx="22">
                  <c:v>0.0461538461538462</c:v>
                </c:pt>
                <c:pt idx="23">
                  <c:v>0.0407407407407407</c:v>
                </c:pt>
                <c:pt idx="24">
                  <c:v>0.0521739130434783</c:v>
                </c:pt>
                <c:pt idx="25">
                  <c:v>0.027027027027027</c:v>
                </c:pt>
                <c:pt idx="26">
                  <c:v>0.0208333333333333</c:v>
                </c:pt>
                <c:pt idx="27">
                  <c:v>0.0438871473354232</c:v>
                </c:pt>
                <c:pt idx="28">
                  <c:v>0.0572519083969466</c:v>
                </c:pt>
                <c:pt idx="29">
                  <c:v>0.0683760683760684</c:v>
                </c:pt>
                <c:pt idx="30">
                  <c:v>0.032258064516129</c:v>
                </c:pt>
                <c:pt idx="31">
                  <c:v>0.0240963855421687</c:v>
                </c:pt>
                <c:pt idx="32">
                  <c:v>0.0498084291187739</c:v>
                </c:pt>
                <c:pt idx="33">
                  <c:v>0.0491071428571429</c:v>
                </c:pt>
                <c:pt idx="34">
                  <c:v>0.0424528301886792</c:v>
                </c:pt>
                <c:pt idx="35">
                  <c:v>0.0418410041841004</c:v>
                </c:pt>
                <c:pt idx="36">
                  <c:v>0.0392857142857143</c:v>
                </c:pt>
                <c:pt idx="37">
                  <c:v>0.0479233226837061</c:v>
                </c:pt>
                <c:pt idx="38">
                  <c:v>0.033457249070632</c:v>
                </c:pt>
                <c:pt idx="39">
                  <c:v>0.0458715596330275</c:v>
                </c:pt>
                <c:pt idx="40">
                  <c:v>0.0559440559440559</c:v>
                </c:pt>
                <c:pt idx="41">
                  <c:v>0.0503875968992248</c:v>
                </c:pt>
                <c:pt idx="42">
                  <c:v>0.0869565217391304</c:v>
                </c:pt>
                <c:pt idx="43">
                  <c:v>0.0444444444444444</c:v>
                </c:pt>
                <c:pt idx="44">
                  <c:v>0.0545454545454545</c:v>
                </c:pt>
                <c:pt idx="45">
                  <c:v>0.0516129032258065</c:v>
                </c:pt>
                <c:pt idx="46">
                  <c:v>0.0252100840336134</c:v>
                </c:pt>
                <c:pt idx="47">
                  <c:v>0.0208333333333333</c:v>
                </c:pt>
                <c:pt idx="48">
                  <c:v>0.049645390070922</c:v>
                </c:pt>
                <c:pt idx="49">
                  <c:v>0.0261780104712042</c:v>
                </c:pt>
                <c:pt idx="50">
                  <c:v>0.0178571428571429</c:v>
                </c:pt>
                <c:pt idx="51">
                  <c:v>0.0428571428571429</c:v>
                </c:pt>
                <c:pt idx="52">
                  <c:v>0.0673076923076923</c:v>
                </c:pt>
                <c:pt idx="53">
                  <c:v>0.0153846153846154</c:v>
                </c:pt>
                <c:pt idx="54">
                  <c:v>0.0256410256410256</c:v>
                </c:pt>
                <c:pt idx="55">
                  <c:v>0.0357142857142857</c:v>
                </c:pt>
                <c:pt idx="56">
                  <c:v>0.0483870967741935</c:v>
                </c:pt>
                <c:pt idx="57">
                  <c:v>0.0128205128205128</c:v>
                </c:pt>
                <c:pt idx="58">
                  <c:v>0.0425531914893617</c:v>
                </c:pt>
                <c:pt idx="59">
                  <c:v>0.0344827586206897</c:v>
                </c:pt>
                <c:pt idx="60">
                  <c:v>0.0714285714285714</c:v>
                </c:pt>
                <c:pt idx="61">
                  <c:v>0.037037037037037</c:v>
                </c:pt>
                <c:pt idx="62">
                  <c:v>0.0142857142857143</c:v>
                </c:pt>
                <c:pt idx="63">
                  <c:v>0.0125</c:v>
                </c:pt>
                <c:pt idx="64">
                  <c:v>0.0428571428571429</c:v>
                </c:pt>
                <c:pt idx="65">
                  <c:v>0.0178571428571429</c:v>
                </c:pt>
                <c:pt idx="66">
                  <c:v>0.0441176470588235</c:v>
                </c:pt>
                <c:pt idx="67">
                  <c:v>0.0149253731343284</c:v>
                </c:pt>
                <c:pt idx="68">
                  <c:v>0.05</c:v>
                </c:pt>
                <c:pt idx="69">
                  <c:v>0.0125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不破产礼包3!$I$37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不破产礼包3!$A$38:$A$107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44112</c:v>
                </c:pt>
                <c:pt idx="64" c:formatCode="yyyy\-mm\-dd">
                  <c:v>44110</c:v>
                </c:pt>
                <c:pt idx="65" c:formatCode="yyyy\-mm\-dd">
                  <c:v>44109</c:v>
                </c:pt>
                <c:pt idx="66" c:formatCode="yyyy\-mm\-dd">
                  <c:v>44108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不破产礼包3!$I$38:$I$107</c:f>
              <c:numCache>
                <c:formatCode>General</c:formatCode>
                <c:ptCount val="70"/>
                <c:pt idx="0">
                  <c:v>210</c:v>
                </c:pt>
                <c:pt idx="1">
                  <c:v>450</c:v>
                </c:pt>
                <c:pt idx="2">
                  <c:v>300</c:v>
                </c:pt>
                <c:pt idx="3">
                  <c:v>330</c:v>
                </c:pt>
                <c:pt idx="4">
                  <c:v>390</c:v>
                </c:pt>
                <c:pt idx="5">
                  <c:v>270</c:v>
                </c:pt>
                <c:pt idx="6">
                  <c:v>420</c:v>
                </c:pt>
                <c:pt idx="7">
                  <c:v>240</c:v>
                </c:pt>
                <c:pt idx="8">
                  <c:v>360</c:v>
                </c:pt>
                <c:pt idx="9">
                  <c:v>60</c:v>
                </c:pt>
                <c:pt idx="10">
                  <c:v>360</c:v>
                </c:pt>
                <c:pt idx="11">
                  <c:v>300</c:v>
                </c:pt>
                <c:pt idx="12">
                  <c:v>450</c:v>
                </c:pt>
                <c:pt idx="13">
                  <c:v>360</c:v>
                </c:pt>
                <c:pt idx="14">
                  <c:v>150</c:v>
                </c:pt>
                <c:pt idx="15">
                  <c:v>660</c:v>
                </c:pt>
                <c:pt idx="16">
                  <c:v>210</c:v>
                </c:pt>
                <c:pt idx="17">
                  <c:v>360</c:v>
                </c:pt>
                <c:pt idx="18">
                  <c:v>390</c:v>
                </c:pt>
                <c:pt idx="19">
                  <c:v>300</c:v>
                </c:pt>
                <c:pt idx="20">
                  <c:v>270</c:v>
                </c:pt>
                <c:pt idx="21">
                  <c:v>180</c:v>
                </c:pt>
                <c:pt idx="22">
                  <c:v>360</c:v>
                </c:pt>
                <c:pt idx="23">
                  <c:v>330</c:v>
                </c:pt>
                <c:pt idx="24">
                  <c:v>360</c:v>
                </c:pt>
                <c:pt idx="25">
                  <c:v>210</c:v>
                </c:pt>
                <c:pt idx="26">
                  <c:v>150</c:v>
                </c:pt>
                <c:pt idx="27">
                  <c:v>420</c:v>
                </c:pt>
                <c:pt idx="28">
                  <c:v>450</c:v>
                </c:pt>
                <c:pt idx="29">
                  <c:v>480</c:v>
                </c:pt>
                <c:pt idx="30">
                  <c:v>210</c:v>
                </c:pt>
                <c:pt idx="31">
                  <c:v>180</c:v>
                </c:pt>
                <c:pt idx="32">
                  <c:v>390</c:v>
                </c:pt>
                <c:pt idx="33">
                  <c:v>330</c:v>
                </c:pt>
                <c:pt idx="34">
                  <c:v>270</c:v>
                </c:pt>
                <c:pt idx="35">
                  <c:v>300</c:v>
                </c:pt>
                <c:pt idx="36">
                  <c:v>330</c:v>
                </c:pt>
                <c:pt idx="37">
                  <c:v>450</c:v>
                </c:pt>
                <c:pt idx="38">
                  <c:v>270</c:v>
                </c:pt>
                <c:pt idx="39">
                  <c:v>450</c:v>
                </c:pt>
                <c:pt idx="40">
                  <c:v>480</c:v>
                </c:pt>
                <c:pt idx="41">
                  <c:v>390</c:v>
                </c:pt>
                <c:pt idx="42">
                  <c:v>480</c:v>
                </c:pt>
                <c:pt idx="43">
                  <c:v>240</c:v>
                </c:pt>
                <c:pt idx="44">
                  <c:v>180</c:v>
                </c:pt>
                <c:pt idx="45">
                  <c:v>240</c:v>
                </c:pt>
                <c:pt idx="46">
                  <c:v>90</c:v>
                </c:pt>
                <c:pt idx="47">
                  <c:v>90</c:v>
                </c:pt>
                <c:pt idx="48">
                  <c:v>210</c:v>
                </c:pt>
                <c:pt idx="49">
                  <c:v>150</c:v>
                </c:pt>
                <c:pt idx="50">
                  <c:v>60</c:v>
                </c:pt>
                <c:pt idx="51">
                  <c:v>180</c:v>
                </c:pt>
                <c:pt idx="52">
                  <c:v>210</c:v>
                </c:pt>
                <c:pt idx="53">
                  <c:v>30</c:v>
                </c:pt>
                <c:pt idx="54">
                  <c:v>90</c:v>
                </c:pt>
                <c:pt idx="55">
                  <c:v>120</c:v>
                </c:pt>
                <c:pt idx="56">
                  <c:v>90</c:v>
                </c:pt>
                <c:pt idx="57">
                  <c:v>30</c:v>
                </c:pt>
                <c:pt idx="58">
                  <c:v>60</c:v>
                </c:pt>
                <c:pt idx="59">
                  <c:v>90</c:v>
                </c:pt>
                <c:pt idx="60">
                  <c:v>150</c:v>
                </c:pt>
                <c:pt idx="61">
                  <c:v>120</c:v>
                </c:pt>
                <c:pt idx="62">
                  <c:v>30</c:v>
                </c:pt>
                <c:pt idx="63">
                  <c:v>30</c:v>
                </c:pt>
                <c:pt idx="64">
                  <c:v>90</c:v>
                </c:pt>
                <c:pt idx="65">
                  <c:v>30</c:v>
                </c:pt>
                <c:pt idx="66">
                  <c:v>90</c:v>
                </c:pt>
                <c:pt idx="67">
                  <c:v>30</c:v>
                </c:pt>
                <c:pt idx="68">
                  <c:v>120</c:v>
                </c:pt>
                <c:pt idx="69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成长基金!$H$38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成长基金!$A$39:$A$95</c:f>
              <c:numCache>
                <c:formatCode>yyyy\-mm\-dd</c:formatCode>
                <c:ptCount val="57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</c:numCache>
            </c:numRef>
          </c:cat>
          <c:val>
            <c:numRef>
              <c:f>成长基金!$H$39:$H$95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成长基金!$K$38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成长基金!$A$39:$A$95</c:f>
              <c:numCache>
                <c:formatCode>yyyy\-mm\-dd</c:formatCode>
                <c:ptCount val="57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</c:numCache>
            </c:numRef>
          </c:cat>
          <c:val>
            <c:numRef>
              <c:f>成长基金!$K$39:$K$95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成长基金!$L$38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成长基金!$A$39:$A$95</c:f>
              <c:numCache>
                <c:formatCode>yyyy\-mm\-dd</c:formatCode>
                <c:ptCount val="57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</c:numCache>
            </c:numRef>
          </c:cat>
          <c:val>
            <c:numRef>
              <c:f>成长基金!$L$39:$L$95</c:f>
              <c:numCache>
                <c:formatCode>#0.00%</c:formatCode>
                <c:ptCount val="57"/>
                <c:pt idx="0">
                  <c:v>0.00714285714285714</c:v>
                </c:pt>
                <c:pt idx="1">
                  <c:v>0.0136986301369863</c:v>
                </c:pt>
                <c:pt idx="2">
                  <c:v>0.0153846153846154</c:v>
                </c:pt>
                <c:pt idx="3">
                  <c:v>0.0072992700729927</c:v>
                </c:pt>
                <c:pt idx="4" c:formatCode="General">
                  <c:v>0</c:v>
                </c:pt>
                <c:pt idx="5">
                  <c:v>0.00714285714285714</c:v>
                </c:pt>
                <c:pt idx="6" c:formatCode="General">
                  <c:v>0</c:v>
                </c:pt>
                <c:pt idx="7" c:formatCode="General">
                  <c:v>0</c:v>
                </c:pt>
                <c:pt idx="8" c:formatCode="General">
                  <c:v>0</c:v>
                </c:pt>
                <c:pt idx="9">
                  <c:v>0.024</c:v>
                </c:pt>
                <c:pt idx="10">
                  <c:v>0.0072463768115942</c:v>
                </c:pt>
                <c:pt idx="11">
                  <c:v>0.00961538461538462</c:v>
                </c:pt>
                <c:pt idx="12" c:formatCode="General">
                  <c:v>0</c:v>
                </c:pt>
                <c:pt idx="13" c:formatCode="General">
                  <c:v>0</c:v>
                </c:pt>
                <c:pt idx="14">
                  <c:v>0.0194174757281553</c:v>
                </c:pt>
                <c:pt idx="15">
                  <c:v>0.0165289256198347</c:v>
                </c:pt>
                <c:pt idx="16">
                  <c:v>0.0151515151515152</c:v>
                </c:pt>
                <c:pt idx="17" c:formatCode="General">
                  <c:v>0</c:v>
                </c:pt>
                <c:pt idx="18">
                  <c:v>0.025</c:v>
                </c:pt>
                <c:pt idx="19" c:formatCode="General">
                  <c:v>0</c:v>
                </c:pt>
                <c:pt idx="20" c:formatCode="General">
                  <c:v>0</c:v>
                </c:pt>
                <c:pt idx="21" c:formatCode="General">
                  <c:v>0</c:v>
                </c:pt>
                <c:pt idx="22" c:formatCode="General">
                  <c:v>0</c:v>
                </c:pt>
                <c:pt idx="23">
                  <c:v>0.0075187969924812</c:v>
                </c:pt>
                <c:pt idx="24" c:formatCode="General">
                  <c:v>0</c:v>
                </c:pt>
                <c:pt idx="25" c:formatCode="General">
                  <c:v>0</c:v>
                </c:pt>
                <c:pt idx="26">
                  <c:v>0.018018018018018</c:v>
                </c:pt>
                <c:pt idx="27">
                  <c:v>0.0078740157480315</c:v>
                </c:pt>
                <c:pt idx="28">
                  <c:v>0.00869565217391304</c:v>
                </c:pt>
                <c:pt idx="29">
                  <c:v>0.00909090909090909</c:v>
                </c:pt>
                <c:pt idx="30">
                  <c:v>0.0217391304347826</c:v>
                </c:pt>
                <c:pt idx="31">
                  <c:v>0.0208333333333333</c:v>
                </c:pt>
                <c:pt idx="32" c:formatCode="General">
                  <c:v>0</c:v>
                </c:pt>
                <c:pt idx="33">
                  <c:v>0.00980392156862745</c:v>
                </c:pt>
                <c:pt idx="34" c:formatCode="General">
                  <c:v>0</c:v>
                </c:pt>
                <c:pt idx="35">
                  <c:v>0.00952380952380952</c:v>
                </c:pt>
                <c:pt idx="36">
                  <c:v>0.0175438596491228</c:v>
                </c:pt>
                <c:pt idx="37" c:formatCode="General">
                  <c:v>0</c:v>
                </c:pt>
                <c:pt idx="38">
                  <c:v>0.00909090909090909</c:v>
                </c:pt>
                <c:pt idx="39">
                  <c:v>0.0158730158730159</c:v>
                </c:pt>
                <c:pt idx="40">
                  <c:v>0.00862068965517241</c:v>
                </c:pt>
                <c:pt idx="41">
                  <c:v>0.00869565217391304</c:v>
                </c:pt>
                <c:pt idx="42" c:formatCode="General">
                  <c:v>0</c:v>
                </c:pt>
                <c:pt idx="43" c:formatCode="General">
                  <c:v>0</c:v>
                </c:pt>
                <c:pt idx="44" c:formatCode="General">
                  <c:v>0</c:v>
                </c:pt>
                <c:pt idx="45" c:formatCode="General">
                  <c:v>0</c:v>
                </c:pt>
                <c:pt idx="46" c:formatCode="General">
                  <c:v>0</c:v>
                </c:pt>
                <c:pt idx="47">
                  <c:v>0.03125</c:v>
                </c:pt>
                <c:pt idx="48">
                  <c:v>0.0273972602739726</c:v>
                </c:pt>
                <c:pt idx="49">
                  <c:v>0.0227272727272727</c:v>
                </c:pt>
                <c:pt idx="50">
                  <c:v>0.0232558139534884</c:v>
                </c:pt>
                <c:pt idx="51">
                  <c:v>0.0303030303030303</c:v>
                </c:pt>
                <c:pt idx="52">
                  <c:v>0.025</c:v>
                </c:pt>
                <c:pt idx="53">
                  <c:v>0.0588235294117647</c:v>
                </c:pt>
                <c:pt idx="54">
                  <c:v>0.0256410256410256</c:v>
                </c:pt>
                <c:pt idx="55">
                  <c:v>0.0285714285714286</c:v>
                </c:pt>
                <c:pt idx="56">
                  <c:v>0.0526315789473684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成长基金!$M$38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成长基金!$A$39:$A$94</c:f>
              <c:numCache>
                <c:formatCode>yyyy\-mm\-dd</c:formatCode>
                <c:ptCount val="56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</c:numCache>
            </c:numRef>
          </c:cat>
          <c:val>
            <c:numRef>
              <c:f>成长基金!$M$39:$M$94</c:f>
              <c:numCache>
                <c:formatCode>#0.00%</c:formatCode>
                <c:ptCount val="56"/>
                <c:pt idx="0">
                  <c:v>0.0171487961198684</c:v>
                </c:pt>
                <c:pt idx="1">
                  <c:v>0.0360327570518653</c:v>
                </c:pt>
                <c:pt idx="2">
                  <c:v>0.0518188955770741</c:v>
                </c:pt>
                <c:pt idx="3">
                  <c:v>0.0157517899761337</c:v>
                </c:pt>
                <c:pt idx="4" c:formatCode="General">
                  <c:v>0</c:v>
                </c:pt>
                <c:pt idx="5">
                  <c:v>0.0171487961198684</c:v>
                </c:pt>
                <c:pt idx="6" c:formatCode="General">
                  <c:v>0</c:v>
                </c:pt>
                <c:pt idx="7" c:formatCode="General">
                  <c:v>0</c:v>
                </c:pt>
                <c:pt idx="8" c:formatCode="General">
                  <c:v>0</c:v>
                </c:pt>
                <c:pt idx="9">
                  <c:v>0.0604272634791455</c:v>
                </c:pt>
                <c:pt idx="10">
                  <c:v>0.0202453987730061</c:v>
                </c:pt>
                <c:pt idx="11">
                  <c:v>0.0382830626450116</c:v>
                </c:pt>
                <c:pt idx="12" c:formatCode="General">
                  <c:v>0</c:v>
                </c:pt>
                <c:pt idx="13" c:formatCode="General">
                  <c:v>0</c:v>
                </c:pt>
                <c:pt idx="14">
                  <c:v>0.0480932717998543</c:v>
                </c:pt>
                <c:pt idx="15">
                  <c:v>0.0503560528992879</c:v>
                </c:pt>
                <c:pt idx="16">
                  <c:v>0.0446247464503043</c:v>
                </c:pt>
                <c:pt idx="17" c:formatCode="General">
                  <c:v>0</c:v>
                </c:pt>
                <c:pt idx="18">
                  <c:v>0.0859375</c:v>
                </c:pt>
                <c:pt idx="19" c:formatCode="General">
                  <c:v>0</c:v>
                </c:pt>
                <c:pt idx="20" c:formatCode="General">
                  <c:v>0</c:v>
                </c:pt>
                <c:pt idx="21" c:formatCode="General">
                  <c:v>0</c:v>
                </c:pt>
                <c:pt idx="22" c:formatCode="General">
                  <c:v>0</c:v>
                </c:pt>
                <c:pt idx="23">
                  <c:v>0.0394736842105263</c:v>
                </c:pt>
                <c:pt idx="24" c:formatCode="General">
                  <c:v>0</c:v>
                </c:pt>
                <c:pt idx="25" c:formatCode="General">
                  <c:v>0</c:v>
                </c:pt>
                <c:pt idx="26">
                  <c:v>0.0620300751879699</c:v>
                </c:pt>
                <c:pt idx="27">
                  <c:v>0.0314885496183206</c:v>
                </c:pt>
                <c:pt idx="28">
                  <c:v>0.0278637770897833</c:v>
                </c:pt>
                <c:pt idx="29">
                  <c:v>0.0328249336870026</c:v>
                </c:pt>
                <c:pt idx="30">
                  <c:v>0.0783227848101266</c:v>
                </c:pt>
                <c:pt idx="31">
                  <c:v>0.0279305966991113</c:v>
                </c:pt>
                <c:pt idx="32" c:formatCode="General">
                  <c:v>0</c:v>
                </c:pt>
                <c:pt idx="33">
                  <c:v>0.0478260869565217</c:v>
                </c:pt>
                <c:pt idx="34" c:formatCode="General">
                  <c:v>0</c:v>
                </c:pt>
                <c:pt idx="35">
                  <c:v>0.0205821205821206</c:v>
                </c:pt>
                <c:pt idx="36">
                  <c:v>0.0558690744920993</c:v>
                </c:pt>
                <c:pt idx="37" c:formatCode="General">
                  <c:v>0</c:v>
                </c:pt>
                <c:pt idx="38">
                  <c:v>0.0207634228187919</c:v>
                </c:pt>
                <c:pt idx="39">
                  <c:v>0.0493273542600897</c:v>
                </c:pt>
                <c:pt idx="40">
                  <c:v>0.0228901734104046</c:v>
                </c:pt>
                <c:pt idx="41">
                  <c:v>0.0365448504983389</c:v>
                </c:pt>
                <c:pt idx="42" c:formatCode="General">
                  <c:v>0</c:v>
                </c:pt>
                <c:pt idx="43" c:formatCode="General">
                  <c:v>0</c:v>
                </c:pt>
                <c:pt idx="44" c:formatCode="General">
                  <c:v>0</c:v>
                </c:pt>
                <c:pt idx="45" c:formatCode="General">
                  <c:v>0</c:v>
                </c:pt>
                <c:pt idx="46" c:formatCode="General">
                  <c:v>0</c:v>
                </c:pt>
                <c:pt idx="47">
                  <c:v>0.102009273570325</c:v>
                </c:pt>
                <c:pt idx="48">
                  <c:v>0.108137629710541</c:v>
                </c:pt>
                <c:pt idx="49">
                  <c:v>0.0623033354310887</c:v>
                </c:pt>
                <c:pt idx="50">
                  <c:v>0.0679012345679012</c:v>
                </c:pt>
                <c:pt idx="51">
                  <c:v>0.146233382570162</c:v>
                </c:pt>
                <c:pt idx="52">
                  <c:v>0.12192118226601</c:v>
                </c:pt>
                <c:pt idx="53">
                  <c:v>0.202972834443875</c:v>
                </c:pt>
                <c:pt idx="54">
                  <c:v>0.191674733785092</c:v>
                </c:pt>
                <c:pt idx="55">
                  <c:v>0.15408560311284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成长基金!$N$38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成长基金!$A$39:$A$95</c:f>
              <c:numCache>
                <c:formatCode>yyyy\-mm\-dd</c:formatCode>
                <c:ptCount val="57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</c:numCache>
            </c:numRef>
          </c:cat>
          <c:val>
            <c:numRef>
              <c:f>成长基金!$N$39:$N$95</c:f>
              <c:numCache>
                <c:formatCode>#0.00%</c:formatCode>
                <c:ptCount val="57"/>
                <c:pt idx="0">
                  <c:v>0.00273224043715847</c:v>
                </c:pt>
                <c:pt idx="1">
                  <c:v>0.005</c:v>
                </c:pt>
                <c:pt idx="2">
                  <c:v>0.00643086816720257</c:v>
                </c:pt>
                <c:pt idx="3">
                  <c:v>0.00277008310249307</c:v>
                </c:pt>
                <c:pt idx="4" c:formatCode="General">
                  <c:v>0</c:v>
                </c:pt>
                <c:pt idx="5">
                  <c:v>0.00273224043715847</c:v>
                </c:pt>
                <c:pt idx="6" c:formatCode="General">
                  <c:v>0</c:v>
                </c:pt>
                <c:pt idx="7" c:formatCode="General">
                  <c:v>0</c:v>
                </c:pt>
                <c:pt idx="8" c:formatCode="General">
                  <c:v>0</c:v>
                </c:pt>
                <c:pt idx="9">
                  <c:v>0.00864553314121038</c:v>
                </c:pt>
                <c:pt idx="10">
                  <c:v>0.00326797385620915</c:v>
                </c:pt>
                <c:pt idx="11">
                  <c:v>0.00319488817891374</c:v>
                </c:pt>
                <c:pt idx="12" c:formatCode="General">
                  <c:v>0</c:v>
                </c:pt>
                <c:pt idx="13" c:formatCode="General">
                  <c:v>0</c:v>
                </c:pt>
                <c:pt idx="14">
                  <c:v>0.00934579439252336</c:v>
                </c:pt>
                <c:pt idx="15">
                  <c:v>0.00655737704918033</c:v>
                </c:pt>
                <c:pt idx="16">
                  <c:v>0.00655737704918033</c:v>
                </c:pt>
                <c:pt idx="17" c:formatCode="General">
                  <c:v>0</c:v>
                </c:pt>
                <c:pt idx="18">
                  <c:v>0.0119047619047619</c:v>
                </c:pt>
                <c:pt idx="19" c:formatCode="General">
                  <c:v>0</c:v>
                </c:pt>
                <c:pt idx="20" c:formatCode="General">
                  <c:v>0</c:v>
                </c:pt>
                <c:pt idx="21" c:formatCode="General">
                  <c:v>0</c:v>
                </c:pt>
                <c:pt idx="22" c:formatCode="General">
                  <c:v>0</c:v>
                </c:pt>
                <c:pt idx="23">
                  <c:v>0.0037037037037037</c:v>
                </c:pt>
                <c:pt idx="24" c:formatCode="General">
                  <c:v>0</c:v>
                </c:pt>
                <c:pt idx="25" c:formatCode="General">
                  <c:v>0</c:v>
                </c:pt>
                <c:pt idx="26">
                  <c:v>0.00833333333333333</c:v>
                </c:pt>
                <c:pt idx="27">
                  <c:v>0.00313479623824451</c:v>
                </c:pt>
                <c:pt idx="28">
                  <c:v>0.00381679389312977</c:v>
                </c:pt>
                <c:pt idx="29">
                  <c:v>0.00427350427350427</c:v>
                </c:pt>
                <c:pt idx="30">
                  <c:v>0.00921658986175115</c:v>
                </c:pt>
                <c:pt idx="31">
                  <c:v>0.00803212851405622</c:v>
                </c:pt>
                <c:pt idx="32" c:formatCode="General">
                  <c:v>0</c:v>
                </c:pt>
                <c:pt idx="33">
                  <c:v>0.00446428571428571</c:v>
                </c:pt>
                <c:pt idx="34" c:formatCode="General">
                  <c:v>0</c:v>
                </c:pt>
                <c:pt idx="35">
                  <c:v>0.00418410041841004</c:v>
                </c:pt>
                <c:pt idx="36">
                  <c:v>0.00714285714285714</c:v>
                </c:pt>
                <c:pt idx="37" c:formatCode="General">
                  <c:v>0</c:v>
                </c:pt>
                <c:pt idx="38">
                  <c:v>0.00371747211895911</c:v>
                </c:pt>
                <c:pt idx="39">
                  <c:v>0.00611620795107034</c:v>
                </c:pt>
                <c:pt idx="40">
                  <c:v>0.0034965034965035</c:v>
                </c:pt>
                <c:pt idx="41">
                  <c:v>0.00387596899224806</c:v>
                </c:pt>
                <c:pt idx="42" c:formatCode="General">
                  <c:v>0</c:v>
                </c:pt>
                <c:pt idx="43" c:formatCode="General">
                  <c:v>0</c:v>
                </c:pt>
                <c:pt idx="44" c:formatCode="General">
                  <c:v>0</c:v>
                </c:pt>
                <c:pt idx="45" c:formatCode="General">
                  <c:v>0</c:v>
                </c:pt>
                <c:pt idx="46" c:formatCode="General">
                  <c:v>0</c:v>
                </c:pt>
                <c:pt idx="47">
                  <c:v>0.0138888888888889</c:v>
                </c:pt>
                <c:pt idx="48">
                  <c:v>0.0104712041884817</c:v>
                </c:pt>
                <c:pt idx="49">
                  <c:v>0.00892857142857143</c:v>
                </c:pt>
                <c:pt idx="50">
                  <c:v>0.00961538461538462</c:v>
                </c:pt>
                <c:pt idx="51">
                  <c:v>0.0161290322580645</c:v>
                </c:pt>
                <c:pt idx="52">
                  <c:v>0.0114942528735632</c:v>
                </c:pt>
                <c:pt idx="53">
                  <c:v>0.025</c:v>
                </c:pt>
                <c:pt idx="54">
                  <c:v>0.0153846153846154</c:v>
                </c:pt>
                <c:pt idx="55">
                  <c:v>0.0178571428571429</c:v>
                </c:pt>
                <c:pt idx="56">
                  <c:v>0.0294117647058824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超值道具1!$M$38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超值道具1!$A$39:$A$109</c:f>
              <c:numCache>
                <c:formatCode>yyyy\-mm\-dd</c:formatCode>
                <c:ptCount val="71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44108</c:v>
                </c:pt>
                <c:pt idx="68" c:formatCode="yyyy\-mm\-dd">
                  <c:v>44107</c:v>
                </c:pt>
                <c:pt idx="69" c:formatCode="yyyy\-mm\-dd">
                  <c:v>44106</c:v>
                </c:pt>
                <c:pt idx="70" c:formatCode="yyyy\-mm\-dd">
                  <c:v>44105</c:v>
                </c:pt>
              </c:numCache>
            </c:numRef>
          </c:cat>
          <c:val>
            <c:numRef>
              <c:f>超值道具1!$M$39:$M$109</c:f>
              <c:numCache>
                <c:formatCode>#0.00%</c:formatCode>
                <c:ptCount val="71"/>
                <c:pt idx="0">
                  <c:v>0.00120361083249749</c:v>
                </c:pt>
                <c:pt idx="1">
                  <c:v>0.00218380345768881</c:v>
                </c:pt>
                <c:pt idx="2">
                  <c:v>0.00314053912588328</c:v>
                </c:pt>
                <c:pt idx="3" c:formatCode="General">
                  <c:v>0</c:v>
                </c:pt>
                <c:pt idx="4">
                  <c:v>0.00302013422818792</c:v>
                </c:pt>
                <c:pt idx="5">
                  <c:v>0.00211939244083363</c:v>
                </c:pt>
                <c:pt idx="6">
                  <c:v>0.00102179836512262</c:v>
                </c:pt>
                <c:pt idx="7" c:formatCode="General">
                  <c:v>0</c:v>
                </c:pt>
                <c:pt idx="8" c:formatCode="General">
                  <c:v>0</c:v>
                </c:pt>
                <c:pt idx="9">
                  <c:v>0.00122075279755849</c:v>
                </c:pt>
                <c:pt idx="10" c:formatCode="General">
                  <c:v>0</c:v>
                </c:pt>
                <c:pt idx="11" c:formatCode="General">
                  <c:v>0</c:v>
                </c:pt>
                <c:pt idx="12">
                  <c:v>0.00211939244083363</c:v>
                </c:pt>
                <c:pt idx="13">
                  <c:v>0.00186974135244625</c:v>
                </c:pt>
                <c:pt idx="14">
                  <c:v>0.00145737187272286</c:v>
                </c:pt>
                <c:pt idx="15">
                  <c:v>0.00152594099694812</c:v>
                </c:pt>
                <c:pt idx="16" c:formatCode="General">
                  <c:v>0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>
                  <c:v>0.000947717580161112</c:v>
                </c:pt>
                <c:pt idx="20">
                  <c:v>0.00183879865154766</c:v>
                </c:pt>
                <c:pt idx="21" c:formatCode="General">
                  <c:v>0</c:v>
                </c:pt>
                <c:pt idx="22" c:formatCode="General">
                  <c:v>0</c:v>
                </c:pt>
                <c:pt idx="23" c:formatCode="General">
                  <c:v>0</c:v>
                </c:pt>
                <c:pt idx="24">
                  <c:v>0.00340715502555366</c:v>
                </c:pt>
                <c:pt idx="25">
                  <c:v>0.00267260579064588</c:v>
                </c:pt>
                <c:pt idx="26">
                  <c:v>0.00381679389312977</c:v>
                </c:pt>
                <c:pt idx="27">
                  <c:v>0.00337742752603434</c:v>
                </c:pt>
                <c:pt idx="28" c:formatCode="General">
                  <c:v>0</c:v>
                </c:pt>
                <c:pt idx="29" c:formatCode="General">
                  <c:v>0</c:v>
                </c:pt>
                <c:pt idx="30" c:formatCode="General">
                  <c:v>0</c:v>
                </c:pt>
                <c:pt idx="31">
                  <c:v>0.000846381718154888</c:v>
                </c:pt>
                <c:pt idx="32" c:formatCode="General">
                  <c:v>0</c:v>
                </c:pt>
                <c:pt idx="33">
                  <c:v>0.00579710144927536</c:v>
                </c:pt>
                <c:pt idx="34" c:formatCode="General">
                  <c:v>0</c:v>
                </c:pt>
                <c:pt idx="35">
                  <c:v>0.00124740124740125</c:v>
                </c:pt>
                <c:pt idx="36" c:formatCode="General">
                  <c:v>0</c:v>
                </c:pt>
                <c:pt idx="37">
                  <c:v>0.00324675324675325</c:v>
                </c:pt>
                <c:pt idx="38">
                  <c:v>0.0037751677852349</c:v>
                </c:pt>
                <c:pt idx="39">
                  <c:v>0.00597907324364723</c:v>
                </c:pt>
                <c:pt idx="40">
                  <c:v>0.00138728323699422</c:v>
                </c:pt>
                <c:pt idx="41">
                  <c:v>0.00664451827242525</c:v>
                </c:pt>
                <c:pt idx="42">
                  <c:v>0.00396825396825397</c:v>
                </c:pt>
                <c:pt idx="43">
                  <c:v>0.00658616904500549</c:v>
                </c:pt>
                <c:pt idx="44">
                  <c:v>0.00379027163613392</c:v>
                </c:pt>
                <c:pt idx="45">
                  <c:v>0.00828729281767956</c:v>
                </c:pt>
                <c:pt idx="46">
                  <c:v>0.0101925254813137</c:v>
                </c:pt>
                <c:pt idx="47">
                  <c:v>0.00618238021638331</c:v>
                </c:pt>
                <c:pt idx="48">
                  <c:v>0.00417246175243394</c:v>
                </c:pt>
                <c:pt idx="49">
                  <c:v>0.00655379574003277</c:v>
                </c:pt>
                <c:pt idx="50">
                  <c:v>0</c:v>
                </c:pt>
                <c:pt idx="51">
                  <c:v>0.00352319436288902</c:v>
                </c:pt>
                <c:pt idx="52">
                  <c:v>0</c:v>
                </c:pt>
                <c:pt idx="53">
                  <c:v>0</c:v>
                </c:pt>
                <c:pt idx="54">
                  <c:v>0.0104347826086957</c:v>
                </c:pt>
                <c:pt idx="55">
                  <c:v>0.0032258064516129</c:v>
                </c:pt>
                <c:pt idx="56">
                  <c:v>0.00886262924667651</c:v>
                </c:pt>
                <c:pt idx="57" c:formatCode="General">
                  <c:v>0</c:v>
                </c:pt>
                <c:pt idx="58">
                  <c:v>0.0263736263736264</c:v>
                </c:pt>
                <c:pt idx="59" c:formatCode="General">
                  <c:v>0</c:v>
                </c:pt>
                <c:pt idx="60">
                  <c:v>0.00240192153722978</c:v>
                </c:pt>
                <c:pt idx="61">
                  <c:v>0.00380710659898477</c:v>
                </c:pt>
                <c:pt idx="62">
                  <c:v>0.00526777875329236</c:v>
                </c:pt>
                <c:pt idx="63">
                  <c:v>0.0056390977443609</c:v>
                </c:pt>
                <c:pt idx="64">
                  <c:v>0.00290416263310745</c:v>
                </c:pt>
                <c:pt idx="65">
                  <c:v>0.00229533282325937</c:v>
                </c:pt>
                <c:pt idx="66">
                  <c:v>0.0046692607003891</c:v>
                </c:pt>
                <c:pt idx="67">
                  <c:v>0.00755667506297229</c:v>
                </c:pt>
                <c:pt idx="68">
                  <c:v>0.00279329608938547</c:v>
                </c:pt>
                <c:pt idx="69">
                  <c:v>0.00248756218905473</c:v>
                </c:pt>
                <c:pt idx="70">
                  <c:v>0.0106477373558119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成长基金!$I$38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成长基金!$A$39:$A$95</c:f>
              <c:numCache>
                <c:formatCode>yyyy\-mm\-dd</c:formatCode>
                <c:ptCount val="57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</c:numCache>
            </c:numRef>
          </c:cat>
          <c:val>
            <c:numRef>
              <c:f>成长基金!$I$39:$I$95</c:f>
              <c:numCache>
                <c:formatCode>General</c:formatCode>
                <c:ptCount val="57"/>
                <c:pt idx="0">
                  <c:v>198</c:v>
                </c:pt>
                <c:pt idx="1">
                  <c:v>396</c:v>
                </c:pt>
                <c:pt idx="2">
                  <c:v>396</c:v>
                </c:pt>
                <c:pt idx="3">
                  <c:v>198</c:v>
                </c:pt>
                <c:pt idx="5">
                  <c:v>198</c:v>
                </c:pt>
                <c:pt idx="9">
                  <c:v>594</c:v>
                </c:pt>
                <c:pt idx="10">
                  <c:v>198</c:v>
                </c:pt>
                <c:pt idx="11">
                  <c:v>198</c:v>
                </c:pt>
                <c:pt idx="14">
                  <c:v>396</c:v>
                </c:pt>
                <c:pt idx="15">
                  <c:v>396</c:v>
                </c:pt>
                <c:pt idx="16">
                  <c:v>396</c:v>
                </c:pt>
                <c:pt idx="18">
                  <c:v>594</c:v>
                </c:pt>
                <c:pt idx="23">
                  <c:v>198</c:v>
                </c:pt>
                <c:pt idx="26">
                  <c:v>396</c:v>
                </c:pt>
                <c:pt idx="27">
                  <c:v>198</c:v>
                </c:pt>
                <c:pt idx="28">
                  <c:v>198</c:v>
                </c:pt>
                <c:pt idx="29">
                  <c:v>198</c:v>
                </c:pt>
                <c:pt idx="30">
                  <c:v>396</c:v>
                </c:pt>
                <c:pt idx="31">
                  <c:v>396</c:v>
                </c:pt>
                <c:pt idx="33">
                  <c:v>198</c:v>
                </c:pt>
                <c:pt idx="35">
                  <c:v>198</c:v>
                </c:pt>
                <c:pt idx="36">
                  <c:v>396</c:v>
                </c:pt>
                <c:pt idx="38">
                  <c:v>198</c:v>
                </c:pt>
                <c:pt idx="39">
                  <c:v>396</c:v>
                </c:pt>
                <c:pt idx="40">
                  <c:v>198</c:v>
                </c:pt>
                <c:pt idx="41">
                  <c:v>198</c:v>
                </c:pt>
                <c:pt idx="47">
                  <c:v>396</c:v>
                </c:pt>
                <c:pt idx="48">
                  <c:v>396</c:v>
                </c:pt>
                <c:pt idx="49">
                  <c:v>198</c:v>
                </c:pt>
                <c:pt idx="50">
                  <c:v>198</c:v>
                </c:pt>
                <c:pt idx="51">
                  <c:v>198</c:v>
                </c:pt>
                <c:pt idx="52">
                  <c:v>198</c:v>
                </c:pt>
                <c:pt idx="53">
                  <c:v>396</c:v>
                </c:pt>
                <c:pt idx="54">
                  <c:v>198</c:v>
                </c:pt>
                <c:pt idx="55">
                  <c:v>198</c:v>
                </c:pt>
                <c:pt idx="56">
                  <c:v>396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会员卡!$H$38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会员卡!$A$39:$A$106</c:f>
              <c:numCache>
                <c:formatCode>yyyy\-mm\-dd</c:formatCode>
                <c:ptCount val="68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44113</c:v>
                </c:pt>
                <c:pt idx="63" c:formatCode="yyyy\-mm\-dd">
                  <c:v>44110</c:v>
                </c:pt>
                <c:pt idx="64" c:formatCode="yyyy\-mm\-dd">
                  <c:v>44109</c:v>
                </c:pt>
                <c:pt idx="65" c:formatCode="yyyy\-mm\-dd">
                  <c:v>44108</c:v>
                </c:pt>
                <c:pt idx="66" c:formatCode="yyyy\-mm\-dd">
                  <c:v>44107</c:v>
                </c:pt>
                <c:pt idx="67" c:formatCode="yyyy\-mm\-dd">
                  <c:v>44105</c:v>
                </c:pt>
              </c:numCache>
            </c:numRef>
          </c:cat>
          <c:val>
            <c:numRef>
              <c:f>会员卡!$H$39:$H$106</c:f>
              <c:numCache>
                <c:formatCode>General</c:formatCode>
                <c:ptCount val="68"/>
                <c:pt idx="0">
                  <c:v>4</c:v>
                </c:pt>
                <c:pt idx="1">
                  <c:v>12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8</c:v>
                </c:pt>
                <c:pt idx="6">
                  <c:v>6</c:v>
                </c:pt>
                <c:pt idx="7">
                  <c:v>3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12</c:v>
                </c:pt>
                <c:pt idx="23">
                  <c:v>8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7</c:v>
                </c:pt>
                <c:pt idx="30">
                  <c:v>3</c:v>
                </c:pt>
                <c:pt idx="31">
                  <c:v>5</c:v>
                </c:pt>
                <c:pt idx="32">
                  <c:v>1</c:v>
                </c:pt>
                <c:pt idx="33">
                  <c:v>4</c:v>
                </c:pt>
                <c:pt idx="34">
                  <c:v>2</c:v>
                </c:pt>
                <c:pt idx="35">
                  <c:v>5</c:v>
                </c:pt>
                <c:pt idx="36">
                  <c:v>3</c:v>
                </c:pt>
                <c:pt idx="37">
                  <c:v>7</c:v>
                </c:pt>
                <c:pt idx="38">
                  <c:v>9</c:v>
                </c:pt>
                <c:pt idx="39">
                  <c:v>11</c:v>
                </c:pt>
                <c:pt idx="40">
                  <c:v>6</c:v>
                </c:pt>
                <c:pt idx="41">
                  <c:v>9</c:v>
                </c:pt>
                <c:pt idx="42">
                  <c:v>1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2</c:v>
                </c:pt>
                <c:pt idx="55">
                  <c:v>0</c:v>
                </c:pt>
                <c:pt idx="56">
                  <c:v>2</c:v>
                </c:pt>
                <c:pt idx="57">
                  <c:v>2</c:v>
                </c:pt>
                <c:pt idx="58">
                  <c:v>3</c:v>
                </c:pt>
                <c:pt idx="59">
                  <c:v>3</c:v>
                </c:pt>
                <c:pt idx="60">
                  <c:v>2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2</c:v>
                </c:pt>
                <c:pt idx="66">
                  <c:v>1</c:v>
                </c:pt>
                <c:pt idx="67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会员卡!$K$38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会员卡!$A$39:$A$106</c:f>
              <c:numCache>
                <c:formatCode>yyyy\-mm\-dd</c:formatCode>
                <c:ptCount val="68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44113</c:v>
                </c:pt>
                <c:pt idx="63" c:formatCode="yyyy\-mm\-dd">
                  <c:v>44110</c:v>
                </c:pt>
                <c:pt idx="64" c:formatCode="yyyy\-mm\-dd">
                  <c:v>44109</c:v>
                </c:pt>
                <c:pt idx="65" c:formatCode="yyyy\-mm\-dd">
                  <c:v>44108</c:v>
                </c:pt>
                <c:pt idx="66" c:formatCode="yyyy\-mm\-dd">
                  <c:v>44107</c:v>
                </c:pt>
                <c:pt idx="67" c:formatCode="yyyy\-mm\-dd">
                  <c:v>44105</c:v>
                </c:pt>
              </c:numCache>
            </c:numRef>
          </c:cat>
          <c:val>
            <c:numRef>
              <c:f>会员卡!$K$39:$K$106</c:f>
              <c:numCache>
                <c:formatCode>General</c:formatCode>
                <c:ptCount val="68"/>
                <c:pt idx="0">
                  <c:v>4</c:v>
                </c:pt>
                <c:pt idx="1">
                  <c:v>12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8</c:v>
                </c:pt>
                <c:pt idx="6">
                  <c:v>6</c:v>
                </c:pt>
                <c:pt idx="7">
                  <c:v>3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12</c:v>
                </c:pt>
                <c:pt idx="23">
                  <c:v>8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7</c:v>
                </c:pt>
                <c:pt idx="30">
                  <c:v>3</c:v>
                </c:pt>
                <c:pt idx="31">
                  <c:v>5</c:v>
                </c:pt>
                <c:pt idx="32">
                  <c:v>1</c:v>
                </c:pt>
                <c:pt idx="33">
                  <c:v>4</c:v>
                </c:pt>
                <c:pt idx="34">
                  <c:v>3</c:v>
                </c:pt>
                <c:pt idx="35">
                  <c:v>5</c:v>
                </c:pt>
                <c:pt idx="36">
                  <c:v>3</c:v>
                </c:pt>
                <c:pt idx="37">
                  <c:v>7</c:v>
                </c:pt>
                <c:pt idx="38">
                  <c:v>10</c:v>
                </c:pt>
                <c:pt idx="39">
                  <c:v>11</c:v>
                </c:pt>
                <c:pt idx="40">
                  <c:v>6</c:v>
                </c:pt>
                <c:pt idx="41">
                  <c:v>9</c:v>
                </c:pt>
                <c:pt idx="42">
                  <c:v>1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2</c:v>
                </c:pt>
                <c:pt idx="55">
                  <c:v>0</c:v>
                </c:pt>
                <c:pt idx="56">
                  <c:v>2</c:v>
                </c:pt>
                <c:pt idx="57">
                  <c:v>2</c:v>
                </c:pt>
                <c:pt idx="58">
                  <c:v>3</c:v>
                </c:pt>
                <c:pt idx="59">
                  <c:v>4</c:v>
                </c:pt>
                <c:pt idx="60">
                  <c:v>2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6</c:v>
                </c:pt>
                <c:pt idx="66">
                  <c:v>1</c:v>
                </c:pt>
                <c:pt idx="67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会员卡!$L$38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会员卡!$A$39:$A$106</c:f>
              <c:numCache>
                <c:formatCode>yyyy\-mm\-dd</c:formatCode>
                <c:ptCount val="68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44113</c:v>
                </c:pt>
                <c:pt idx="63" c:formatCode="yyyy\-mm\-dd">
                  <c:v>44110</c:v>
                </c:pt>
                <c:pt idx="64" c:formatCode="yyyy\-mm\-dd">
                  <c:v>44109</c:v>
                </c:pt>
                <c:pt idx="65" c:formatCode="yyyy\-mm\-dd">
                  <c:v>44108</c:v>
                </c:pt>
                <c:pt idx="66" c:formatCode="yyyy\-mm\-dd">
                  <c:v>44107</c:v>
                </c:pt>
                <c:pt idx="67" c:formatCode="yyyy\-mm\-dd">
                  <c:v>44105</c:v>
                </c:pt>
              </c:numCache>
            </c:numRef>
          </c:cat>
          <c:val>
            <c:numRef>
              <c:f>会员卡!$L$39:$L$106</c:f>
              <c:numCache>
                <c:formatCode>#0.00%</c:formatCode>
                <c:ptCount val="68"/>
                <c:pt idx="0">
                  <c:v>0.027972027972028</c:v>
                </c:pt>
                <c:pt idx="1">
                  <c:v>0.0821917808219178</c:v>
                </c:pt>
                <c:pt idx="2">
                  <c:v>0.0384615384615385</c:v>
                </c:pt>
                <c:pt idx="3">
                  <c:v>0.0291970802919708</c:v>
                </c:pt>
                <c:pt idx="4">
                  <c:v>0.0143884892086331</c:v>
                </c:pt>
                <c:pt idx="5">
                  <c:v>0.0571428571428571</c:v>
                </c:pt>
                <c:pt idx="6">
                  <c:v>0.0392156862745098</c:v>
                </c:pt>
                <c:pt idx="7">
                  <c:v>0.0193548387096774</c:v>
                </c:pt>
                <c:pt idx="8">
                  <c:v>0.0486111111111111</c:v>
                </c:pt>
                <c:pt idx="9">
                  <c:v>0.072</c:v>
                </c:pt>
                <c:pt idx="10">
                  <c:v>0.0434782608695652</c:v>
                </c:pt>
                <c:pt idx="11">
                  <c:v>0.0769230769230769</c:v>
                </c:pt>
                <c:pt idx="12">
                  <c:v>0.0695652173913043</c:v>
                </c:pt>
                <c:pt idx="13">
                  <c:v>0.0267857142857143</c:v>
                </c:pt>
                <c:pt idx="14">
                  <c:v>0.0485436893203883</c:v>
                </c:pt>
                <c:pt idx="15">
                  <c:v>0.0165289256198347</c:v>
                </c:pt>
                <c:pt idx="16">
                  <c:v>0.0303030303030303</c:v>
                </c:pt>
                <c:pt idx="17">
                  <c:v>0.0396825396825397</c:v>
                </c:pt>
                <c:pt idx="18">
                  <c:v>0.05</c:v>
                </c:pt>
                <c:pt idx="19">
                  <c:v>0.0583333333333333</c:v>
                </c:pt>
                <c:pt idx="20">
                  <c:v>0.0551181102362205</c:v>
                </c:pt>
                <c:pt idx="21">
                  <c:v>0.043859649122807</c:v>
                </c:pt>
                <c:pt idx="22">
                  <c:v>0.102564102564103</c:v>
                </c:pt>
                <c:pt idx="23">
                  <c:v>0.0601503759398496</c:v>
                </c:pt>
                <c:pt idx="24">
                  <c:v>0.0413223140495868</c:v>
                </c:pt>
                <c:pt idx="25">
                  <c:v>0.0630630630630631</c:v>
                </c:pt>
                <c:pt idx="26">
                  <c:v>0.045045045045045</c:v>
                </c:pt>
                <c:pt idx="27">
                  <c:v>0.047244094488189</c:v>
                </c:pt>
                <c:pt idx="28">
                  <c:v>0.0434782608695652</c:v>
                </c:pt>
                <c:pt idx="29">
                  <c:v>0.0636363636363636</c:v>
                </c:pt>
                <c:pt idx="30">
                  <c:v>0.0326086956521739</c:v>
                </c:pt>
                <c:pt idx="31">
                  <c:v>0.0520833333333333</c:v>
                </c:pt>
                <c:pt idx="32">
                  <c:v>0.00840336134453781</c:v>
                </c:pt>
                <c:pt idx="33">
                  <c:v>0.0392156862745098</c:v>
                </c:pt>
                <c:pt idx="34">
                  <c:v>0.02</c:v>
                </c:pt>
                <c:pt idx="35">
                  <c:v>0.0476190476190476</c:v>
                </c:pt>
                <c:pt idx="36">
                  <c:v>0.0263157894736842</c:v>
                </c:pt>
                <c:pt idx="37">
                  <c:v>0.0555555555555556</c:v>
                </c:pt>
                <c:pt idx="38">
                  <c:v>0.0818181818181818</c:v>
                </c:pt>
                <c:pt idx="39">
                  <c:v>0.0873015873015873</c:v>
                </c:pt>
                <c:pt idx="40">
                  <c:v>0.0517241379310345</c:v>
                </c:pt>
                <c:pt idx="41">
                  <c:v>0.0782608695652174</c:v>
                </c:pt>
                <c:pt idx="42">
                  <c:v>0.0113636363636364</c:v>
                </c:pt>
                <c:pt idx="43">
                  <c:v>0.0333333333333333</c:v>
                </c:pt>
                <c:pt idx="44">
                  <c:v>0.0526315789473684</c:v>
                </c:pt>
                <c:pt idx="45">
                  <c:v>0.0422535211267606</c:v>
                </c:pt>
                <c:pt idx="46">
                  <c:v>0.0175438596491228</c:v>
                </c:pt>
                <c:pt idx="47">
                  <c:v>0.0625</c:v>
                </c:pt>
                <c:pt idx="48">
                  <c:v>0.0327868852459016</c:v>
                </c:pt>
                <c:pt idx="49">
                  <c:v>0.0273972602739726</c:v>
                </c:pt>
                <c:pt idx="50">
                  <c:v>0.0454545454545455</c:v>
                </c:pt>
                <c:pt idx="51">
                  <c:v>0.0377358490566038</c:v>
                </c:pt>
                <c:pt idx="52">
                  <c:v>0.0232558139534884</c:v>
                </c:pt>
                <c:pt idx="53">
                  <c:v>0.0384615384615385</c:v>
                </c:pt>
                <c:pt idx="54">
                  <c:v>0.0384615384615385</c:v>
                </c:pt>
                <c:pt idx="55" c:formatCode="General">
                  <c:v>0</c:v>
                </c:pt>
                <c:pt idx="56">
                  <c:v>0.0606060606060606</c:v>
                </c:pt>
                <c:pt idx="57">
                  <c:v>0.0454545454545455</c:v>
                </c:pt>
                <c:pt idx="58">
                  <c:v>0.0967741935483871</c:v>
                </c:pt>
                <c:pt idx="59">
                  <c:v>0.075</c:v>
                </c:pt>
                <c:pt idx="60">
                  <c:v>0.0555555555555556</c:v>
                </c:pt>
                <c:pt idx="61">
                  <c:v>0.0238095238095238</c:v>
                </c:pt>
                <c:pt idx="62">
                  <c:v>0.0512820512820513</c:v>
                </c:pt>
                <c:pt idx="63">
                  <c:v>0.0285714285714286</c:v>
                </c:pt>
                <c:pt idx="64">
                  <c:v>0.0285714285714286</c:v>
                </c:pt>
                <c:pt idx="65">
                  <c:v>0.0526315789473684</c:v>
                </c:pt>
                <c:pt idx="66">
                  <c:v>0.0232558139534884</c:v>
                </c:pt>
                <c:pt idx="67">
                  <c:v>0.0681818181818182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13694444444444"/>
          <c:y val="0.169444444444444"/>
          <c:w val="0.857833333333333"/>
          <c:h val="0.453796296296296"/>
        </c:manualLayout>
      </c:layout>
      <c:lineChart>
        <c:grouping val="standard"/>
        <c:varyColors val="0"/>
        <c:ser>
          <c:idx val="0"/>
          <c:order val="0"/>
          <c:tx>
            <c:strRef>
              <c:f>会员卡!$M$38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会员卡!$A$39:$A$106</c:f>
              <c:numCache>
                <c:formatCode>yyyy\-mm\-dd</c:formatCode>
                <c:ptCount val="68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44113</c:v>
                </c:pt>
                <c:pt idx="63" c:formatCode="yyyy\-mm\-dd">
                  <c:v>44110</c:v>
                </c:pt>
                <c:pt idx="64" c:formatCode="yyyy\-mm\-dd">
                  <c:v>44109</c:v>
                </c:pt>
                <c:pt idx="65" c:formatCode="yyyy\-mm\-dd">
                  <c:v>44108</c:v>
                </c:pt>
                <c:pt idx="66" c:formatCode="yyyy\-mm\-dd">
                  <c:v>44107</c:v>
                </c:pt>
                <c:pt idx="67" c:formatCode="yyyy\-mm\-dd">
                  <c:v>44105</c:v>
                </c:pt>
              </c:numCache>
            </c:numRef>
          </c:cat>
          <c:val>
            <c:numRef>
              <c:f>会员卡!$M$39:$M$106</c:f>
              <c:numCache>
                <c:formatCode>#0.00%</c:formatCode>
                <c:ptCount val="68"/>
                <c:pt idx="0">
                  <c:v>0.0120361083249749</c:v>
                </c:pt>
                <c:pt idx="1">
                  <c:v>0.0327570518653321</c:v>
                </c:pt>
                <c:pt idx="2">
                  <c:v>0.0196283695367705</c:v>
                </c:pt>
                <c:pt idx="3">
                  <c:v>0.00954653937947494</c:v>
                </c:pt>
                <c:pt idx="4">
                  <c:v>0.00503355704697987</c:v>
                </c:pt>
                <c:pt idx="5">
                  <c:v>0.0207864195392344</c:v>
                </c:pt>
                <c:pt idx="6">
                  <c:v>0.0153269754768392</c:v>
                </c:pt>
                <c:pt idx="7">
                  <c:v>0.0149700598802395</c:v>
                </c:pt>
                <c:pt idx="8">
                  <c:v>0.024401580292819</c:v>
                </c:pt>
                <c:pt idx="9">
                  <c:v>0.0274669379450661</c:v>
                </c:pt>
                <c:pt idx="10">
                  <c:v>0.0184049079754601</c:v>
                </c:pt>
                <c:pt idx="11">
                  <c:v>0.0464037122969838</c:v>
                </c:pt>
                <c:pt idx="12">
                  <c:v>0.0423878488166726</c:v>
                </c:pt>
                <c:pt idx="13">
                  <c:v>0.0186974135244624</c:v>
                </c:pt>
                <c:pt idx="14">
                  <c:v>0.0182171484090357</c:v>
                </c:pt>
                <c:pt idx="15">
                  <c:v>0.00762970498474059</c:v>
                </c:pt>
                <c:pt idx="16">
                  <c:v>0.0135226504394861</c:v>
                </c:pt>
                <c:pt idx="17">
                  <c:v>0.0282060925159835</c:v>
                </c:pt>
                <c:pt idx="18">
                  <c:v>0.0260416666666667</c:v>
                </c:pt>
                <c:pt idx="19">
                  <c:v>0.0165850576528195</c:v>
                </c:pt>
                <c:pt idx="20">
                  <c:v>0.032178976402084</c:v>
                </c:pt>
                <c:pt idx="21">
                  <c:v>0.0329236172080773</c:v>
                </c:pt>
                <c:pt idx="22">
                  <c:v>0.059721300597213</c:v>
                </c:pt>
                <c:pt idx="23">
                  <c:v>0.0478468899521531</c:v>
                </c:pt>
                <c:pt idx="24">
                  <c:v>0.0425894378194208</c:v>
                </c:pt>
                <c:pt idx="25">
                  <c:v>0.0534521158129176</c:v>
                </c:pt>
                <c:pt idx="26">
                  <c:v>0.0234962406015038</c:v>
                </c:pt>
                <c:pt idx="27">
                  <c:v>0.0286259541984733</c:v>
                </c:pt>
                <c:pt idx="28">
                  <c:v>0.0211089220377146</c:v>
                </c:pt>
                <c:pt idx="29">
                  <c:v>0.0348143236074271</c:v>
                </c:pt>
                <c:pt idx="30">
                  <c:v>0.0178006329113924</c:v>
                </c:pt>
                <c:pt idx="31">
                  <c:v>0.0105797714769361</c:v>
                </c:pt>
                <c:pt idx="32">
                  <c:v>0.00260281103591879</c:v>
                </c:pt>
                <c:pt idx="33">
                  <c:v>0.0289855072463768</c:v>
                </c:pt>
                <c:pt idx="34">
                  <c:v>0.0143907898944675</c:v>
                </c:pt>
                <c:pt idx="35">
                  <c:v>0.0155925155925156</c:v>
                </c:pt>
                <c:pt idx="36">
                  <c:v>0.0126975169300226</c:v>
                </c:pt>
                <c:pt idx="37">
                  <c:v>0.0189393939393939</c:v>
                </c:pt>
                <c:pt idx="38">
                  <c:v>0.0314597315436242</c:v>
                </c:pt>
                <c:pt idx="39">
                  <c:v>0.0411061285500747</c:v>
                </c:pt>
                <c:pt idx="40">
                  <c:v>0.0208092485549133</c:v>
                </c:pt>
                <c:pt idx="41">
                  <c:v>0.0498338870431894</c:v>
                </c:pt>
                <c:pt idx="42">
                  <c:v>0.00992063492063492</c:v>
                </c:pt>
                <c:pt idx="43">
                  <c:v>0.0246981339187706</c:v>
                </c:pt>
                <c:pt idx="44">
                  <c:v>0.0284270372710044</c:v>
                </c:pt>
                <c:pt idx="45">
                  <c:v>0.0207182320441989</c:v>
                </c:pt>
                <c:pt idx="46">
                  <c:v>0.00849377123442809</c:v>
                </c:pt>
                <c:pt idx="47">
                  <c:v>0.0309119010819165</c:v>
                </c:pt>
                <c:pt idx="48">
                  <c:v>0.0208623087621697</c:v>
                </c:pt>
                <c:pt idx="49">
                  <c:v>0.0163844893500819</c:v>
                </c:pt>
                <c:pt idx="50">
                  <c:v>0.0188797986154814</c:v>
                </c:pt>
                <c:pt idx="51">
                  <c:v>0.0176159718144451</c:v>
                </c:pt>
                <c:pt idx="52">
                  <c:v>0.0679012345679012</c:v>
                </c:pt>
                <c:pt idx="53">
                  <c:v>0.0173913043478261</c:v>
                </c:pt>
                <c:pt idx="54">
                  <c:v>0.0173913043478261</c:v>
                </c:pt>
                <c:pt idx="55" c:formatCode="General">
                  <c:v>0</c:v>
                </c:pt>
                <c:pt idx="56">
                  <c:v>0.0443131462333826</c:v>
                </c:pt>
                <c:pt idx="57">
                  <c:v>0.0374064837905237</c:v>
                </c:pt>
                <c:pt idx="58">
                  <c:v>0.0989010989010989</c:v>
                </c:pt>
                <c:pt idx="59">
                  <c:v>0.0738916256157636</c:v>
                </c:pt>
                <c:pt idx="60">
                  <c:v>0.0480384307445957</c:v>
                </c:pt>
                <c:pt idx="61">
                  <c:v>0.0190355329949239</c:v>
                </c:pt>
                <c:pt idx="62">
                  <c:v>0.056390977443609</c:v>
                </c:pt>
                <c:pt idx="63">
                  <c:v>0.0229533282325937</c:v>
                </c:pt>
                <c:pt idx="64">
                  <c:v>0.0233463035019455</c:v>
                </c:pt>
                <c:pt idx="65">
                  <c:v>0.0906801007556675</c:v>
                </c:pt>
                <c:pt idx="66">
                  <c:v>0.0279329608938547</c:v>
                </c:pt>
                <c:pt idx="67">
                  <c:v>0.0798580301685892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0"/>
      </a:pPr>
    </a:p>
  </c:txPr>
  <c:externalData r:id="rId1">
    <c:autoUpdate val="0"/>
  </c:externalData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会员卡!$N$38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会员卡!$A$39:$A$106</c:f>
              <c:numCache>
                <c:formatCode>yyyy\-mm\-dd</c:formatCode>
                <c:ptCount val="68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44113</c:v>
                </c:pt>
                <c:pt idx="63" c:formatCode="yyyy\-mm\-dd">
                  <c:v>44110</c:v>
                </c:pt>
                <c:pt idx="64" c:formatCode="yyyy\-mm\-dd">
                  <c:v>44109</c:v>
                </c:pt>
                <c:pt idx="65" c:formatCode="yyyy\-mm\-dd">
                  <c:v>44108</c:v>
                </c:pt>
                <c:pt idx="66" c:formatCode="yyyy\-mm\-dd">
                  <c:v>44107</c:v>
                </c:pt>
                <c:pt idx="67" c:formatCode="yyyy\-mm\-dd">
                  <c:v>44105</c:v>
                </c:pt>
              </c:numCache>
            </c:numRef>
          </c:cat>
          <c:val>
            <c:numRef>
              <c:f>会员卡!$N$39:$N$106</c:f>
              <c:numCache>
                <c:formatCode>#0.00%</c:formatCode>
                <c:ptCount val="68"/>
                <c:pt idx="0">
                  <c:v>0.0123076923076923</c:v>
                </c:pt>
                <c:pt idx="1">
                  <c:v>0.03</c:v>
                </c:pt>
                <c:pt idx="2">
                  <c:v>0.0160771704180064</c:v>
                </c:pt>
                <c:pt idx="3">
                  <c:v>0.0110803324099723</c:v>
                </c:pt>
                <c:pt idx="4">
                  <c:v>0.00581395348837209</c:v>
                </c:pt>
                <c:pt idx="5">
                  <c:v>0.0218579234972678</c:v>
                </c:pt>
                <c:pt idx="6">
                  <c:v>0.0131868131868132</c:v>
                </c:pt>
                <c:pt idx="7">
                  <c:v>0.00808625336927224</c:v>
                </c:pt>
                <c:pt idx="8">
                  <c:v>0.0202312138728324</c:v>
                </c:pt>
                <c:pt idx="9">
                  <c:v>0.0259365994236311</c:v>
                </c:pt>
                <c:pt idx="10">
                  <c:v>0.0196078431372549</c:v>
                </c:pt>
                <c:pt idx="11">
                  <c:v>0.0255591054313099</c:v>
                </c:pt>
                <c:pt idx="12">
                  <c:v>0.0269360269360269</c:v>
                </c:pt>
                <c:pt idx="13">
                  <c:v>0.014760147601476</c:v>
                </c:pt>
                <c:pt idx="14">
                  <c:v>0.0233644859813084</c:v>
                </c:pt>
                <c:pt idx="15">
                  <c:v>0.00655737704918033</c:v>
                </c:pt>
                <c:pt idx="16">
                  <c:v>0.0131147540983607</c:v>
                </c:pt>
                <c:pt idx="17">
                  <c:v>0.017921146953405</c:v>
                </c:pt>
                <c:pt idx="18">
                  <c:v>0.0238095238095238</c:v>
                </c:pt>
                <c:pt idx="19">
                  <c:v>0.0203488372093023</c:v>
                </c:pt>
                <c:pt idx="20">
                  <c:v>0.0253623188405797</c:v>
                </c:pt>
                <c:pt idx="21">
                  <c:v>0.0204918032786885</c:v>
                </c:pt>
                <c:pt idx="22">
                  <c:v>0.0461538461538462</c:v>
                </c:pt>
                <c:pt idx="23">
                  <c:v>0.0296296296296296</c:v>
                </c:pt>
                <c:pt idx="24">
                  <c:v>0.0217391304347826</c:v>
                </c:pt>
                <c:pt idx="25">
                  <c:v>0.0308880308880309</c:v>
                </c:pt>
                <c:pt idx="26">
                  <c:v>0.0208333333333333</c:v>
                </c:pt>
                <c:pt idx="27">
                  <c:v>0.0188087774294671</c:v>
                </c:pt>
                <c:pt idx="28">
                  <c:v>0.0190839694656489</c:v>
                </c:pt>
                <c:pt idx="29">
                  <c:v>0.0299145299145299</c:v>
                </c:pt>
                <c:pt idx="30">
                  <c:v>0.0138248847926267</c:v>
                </c:pt>
                <c:pt idx="31">
                  <c:v>0.0200803212851406</c:v>
                </c:pt>
                <c:pt idx="32">
                  <c:v>0.00383141762452107</c:v>
                </c:pt>
                <c:pt idx="33">
                  <c:v>0.0178571428571429</c:v>
                </c:pt>
                <c:pt idx="34">
                  <c:v>0.0141509433962264</c:v>
                </c:pt>
                <c:pt idx="35">
                  <c:v>0.0209205020920502</c:v>
                </c:pt>
                <c:pt idx="36">
                  <c:v>0.0107142857142857</c:v>
                </c:pt>
                <c:pt idx="37">
                  <c:v>0.0223642172523962</c:v>
                </c:pt>
                <c:pt idx="38">
                  <c:v>0.0371747211895911</c:v>
                </c:pt>
                <c:pt idx="39">
                  <c:v>0.0336391437308868</c:v>
                </c:pt>
                <c:pt idx="40">
                  <c:v>0.020979020979021</c:v>
                </c:pt>
                <c:pt idx="41">
                  <c:v>0.0348837209302326</c:v>
                </c:pt>
                <c:pt idx="42">
                  <c:v>0.00543478260869565</c:v>
                </c:pt>
                <c:pt idx="43">
                  <c:v>0.0166666666666667</c:v>
                </c:pt>
                <c:pt idx="44">
                  <c:v>0.0272727272727273</c:v>
                </c:pt>
                <c:pt idx="45">
                  <c:v>0.0193548387096774</c:v>
                </c:pt>
                <c:pt idx="46">
                  <c:v>0.00840336134453781</c:v>
                </c:pt>
                <c:pt idx="47">
                  <c:v>0.0277777777777778</c:v>
                </c:pt>
                <c:pt idx="48">
                  <c:v>0.0141843971631206</c:v>
                </c:pt>
                <c:pt idx="49">
                  <c:v>0.0104712041884817</c:v>
                </c:pt>
                <c:pt idx="50">
                  <c:v>0.0178571428571429</c:v>
                </c:pt>
                <c:pt idx="51">
                  <c:v>0.0142857142857143</c:v>
                </c:pt>
                <c:pt idx="52">
                  <c:v>0.00961538461538462</c:v>
                </c:pt>
                <c:pt idx="53">
                  <c:v>0.0170940170940171</c:v>
                </c:pt>
                <c:pt idx="54">
                  <c:v>0.0170940170940171</c:v>
                </c:pt>
                <c:pt idx="55" c:formatCode="General">
                  <c:v>0</c:v>
                </c:pt>
                <c:pt idx="56">
                  <c:v>0.032258064516129</c:v>
                </c:pt>
                <c:pt idx="57">
                  <c:v>0.0256410256410256</c:v>
                </c:pt>
                <c:pt idx="58">
                  <c:v>0.0638297872340425</c:v>
                </c:pt>
                <c:pt idx="59">
                  <c:v>0.0459770114942529</c:v>
                </c:pt>
                <c:pt idx="60">
                  <c:v>0.0285714285714286</c:v>
                </c:pt>
                <c:pt idx="61">
                  <c:v>0.00925925925925926</c:v>
                </c:pt>
                <c:pt idx="62">
                  <c:v>0.027027027027027</c:v>
                </c:pt>
                <c:pt idx="63">
                  <c:v>0.0142857142857143</c:v>
                </c:pt>
                <c:pt idx="64">
                  <c:v>0.0178571428571429</c:v>
                </c:pt>
                <c:pt idx="65">
                  <c:v>0.0882352941176471</c:v>
                </c:pt>
                <c:pt idx="66">
                  <c:v>0.0149253731343284</c:v>
                </c:pt>
                <c:pt idx="67">
                  <c:v>0.0375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会员卡!$I$38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会员卡!$A$39:$A$106</c:f>
              <c:numCache>
                <c:formatCode>yyyy\-mm\-dd</c:formatCode>
                <c:ptCount val="68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44113</c:v>
                </c:pt>
                <c:pt idx="63" c:formatCode="yyyy\-mm\-dd">
                  <c:v>44110</c:v>
                </c:pt>
                <c:pt idx="64" c:formatCode="yyyy\-mm\-dd">
                  <c:v>44109</c:v>
                </c:pt>
                <c:pt idx="65" c:formatCode="yyyy\-mm\-dd">
                  <c:v>44108</c:v>
                </c:pt>
                <c:pt idx="66" c:formatCode="yyyy\-mm\-dd">
                  <c:v>44107</c:v>
                </c:pt>
                <c:pt idx="67" c:formatCode="yyyy\-mm\-dd">
                  <c:v>44105</c:v>
                </c:pt>
              </c:numCache>
            </c:numRef>
          </c:cat>
          <c:val>
            <c:numRef>
              <c:f>会员卡!$I$39:$I$106</c:f>
              <c:numCache>
                <c:formatCode>General</c:formatCode>
                <c:ptCount val="68"/>
                <c:pt idx="0">
                  <c:v>120</c:v>
                </c:pt>
                <c:pt idx="1">
                  <c:v>360</c:v>
                </c:pt>
                <c:pt idx="2">
                  <c:v>150</c:v>
                </c:pt>
                <c:pt idx="3">
                  <c:v>120</c:v>
                </c:pt>
                <c:pt idx="4">
                  <c:v>60</c:v>
                </c:pt>
                <c:pt idx="5">
                  <c:v>240</c:v>
                </c:pt>
                <c:pt idx="6">
                  <c:v>180</c:v>
                </c:pt>
                <c:pt idx="7">
                  <c:v>90</c:v>
                </c:pt>
                <c:pt idx="8">
                  <c:v>210</c:v>
                </c:pt>
                <c:pt idx="9">
                  <c:v>270</c:v>
                </c:pt>
                <c:pt idx="10">
                  <c:v>180</c:v>
                </c:pt>
                <c:pt idx="11">
                  <c:v>240</c:v>
                </c:pt>
                <c:pt idx="12">
                  <c:v>240</c:v>
                </c:pt>
                <c:pt idx="13">
                  <c:v>120</c:v>
                </c:pt>
                <c:pt idx="14">
                  <c:v>150</c:v>
                </c:pt>
                <c:pt idx="15">
                  <c:v>60</c:v>
                </c:pt>
                <c:pt idx="16">
                  <c:v>120</c:v>
                </c:pt>
                <c:pt idx="17">
                  <c:v>150</c:v>
                </c:pt>
                <c:pt idx="18">
                  <c:v>180</c:v>
                </c:pt>
                <c:pt idx="19">
                  <c:v>210</c:v>
                </c:pt>
                <c:pt idx="20">
                  <c:v>210</c:v>
                </c:pt>
                <c:pt idx="21">
                  <c:v>150</c:v>
                </c:pt>
                <c:pt idx="22">
                  <c:v>360</c:v>
                </c:pt>
                <c:pt idx="23">
                  <c:v>240</c:v>
                </c:pt>
                <c:pt idx="24">
                  <c:v>150</c:v>
                </c:pt>
                <c:pt idx="25">
                  <c:v>240</c:v>
                </c:pt>
                <c:pt idx="26">
                  <c:v>150</c:v>
                </c:pt>
                <c:pt idx="27">
                  <c:v>180</c:v>
                </c:pt>
                <c:pt idx="28">
                  <c:v>150</c:v>
                </c:pt>
                <c:pt idx="29">
                  <c:v>210</c:v>
                </c:pt>
                <c:pt idx="30">
                  <c:v>90</c:v>
                </c:pt>
                <c:pt idx="31">
                  <c:v>150</c:v>
                </c:pt>
                <c:pt idx="32">
                  <c:v>30</c:v>
                </c:pt>
                <c:pt idx="33">
                  <c:v>120</c:v>
                </c:pt>
                <c:pt idx="34">
                  <c:v>90</c:v>
                </c:pt>
                <c:pt idx="35">
                  <c:v>150</c:v>
                </c:pt>
                <c:pt idx="36">
                  <c:v>90</c:v>
                </c:pt>
                <c:pt idx="37">
                  <c:v>210</c:v>
                </c:pt>
                <c:pt idx="38">
                  <c:v>300</c:v>
                </c:pt>
                <c:pt idx="39">
                  <c:v>330</c:v>
                </c:pt>
                <c:pt idx="40">
                  <c:v>180</c:v>
                </c:pt>
                <c:pt idx="41">
                  <c:v>270</c:v>
                </c:pt>
                <c:pt idx="42">
                  <c:v>30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30</c:v>
                </c:pt>
                <c:pt idx="47">
                  <c:v>120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198</c:v>
                </c:pt>
                <c:pt idx="53">
                  <c:v>60</c:v>
                </c:pt>
                <c:pt idx="54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90</c:v>
                </c:pt>
                <c:pt idx="59">
                  <c:v>120</c:v>
                </c:pt>
                <c:pt idx="60">
                  <c:v>60</c:v>
                </c:pt>
                <c:pt idx="61">
                  <c:v>30</c:v>
                </c:pt>
                <c:pt idx="62">
                  <c:v>60</c:v>
                </c:pt>
                <c:pt idx="63">
                  <c:v>30</c:v>
                </c:pt>
                <c:pt idx="64">
                  <c:v>30</c:v>
                </c:pt>
                <c:pt idx="65">
                  <c:v>180</c:v>
                </c:pt>
                <c:pt idx="66">
                  <c:v>30</c:v>
                </c:pt>
                <c:pt idx="67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每日超值礼包6!$H$36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每日超值礼包6!$A$37:$A$108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每日超值礼包6!$H$37:$H$108</c:f>
              <c:numCache>
                <c:formatCode>General</c:formatCode>
                <c:ptCount val="72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7</c:v>
                </c:pt>
                <c:pt idx="5">
                  <c:v>1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7</c:v>
                </c:pt>
                <c:pt idx="10">
                  <c:v>9</c:v>
                </c:pt>
                <c:pt idx="11">
                  <c:v>9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8</c:v>
                </c:pt>
                <c:pt idx="17">
                  <c:v>9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8</c:v>
                </c:pt>
                <c:pt idx="24">
                  <c:v>8</c:v>
                </c:pt>
                <c:pt idx="25">
                  <c:v>9</c:v>
                </c:pt>
                <c:pt idx="26">
                  <c:v>6</c:v>
                </c:pt>
                <c:pt idx="27">
                  <c:v>7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5</c:v>
                </c:pt>
                <c:pt idx="32">
                  <c:v>6</c:v>
                </c:pt>
                <c:pt idx="33">
                  <c:v>6</c:v>
                </c:pt>
                <c:pt idx="34">
                  <c:v>7</c:v>
                </c:pt>
                <c:pt idx="35">
                  <c:v>3</c:v>
                </c:pt>
                <c:pt idx="36">
                  <c:v>6</c:v>
                </c:pt>
                <c:pt idx="37">
                  <c:v>4</c:v>
                </c:pt>
                <c:pt idx="38">
                  <c:v>4</c:v>
                </c:pt>
                <c:pt idx="39">
                  <c:v>8</c:v>
                </c:pt>
                <c:pt idx="40">
                  <c:v>7</c:v>
                </c:pt>
                <c:pt idx="41">
                  <c:v>4</c:v>
                </c:pt>
                <c:pt idx="42">
                  <c:v>5</c:v>
                </c:pt>
                <c:pt idx="43">
                  <c:v>3</c:v>
                </c:pt>
                <c:pt idx="44">
                  <c:v>3</c:v>
                </c:pt>
                <c:pt idx="45">
                  <c:v>4</c:v>
                </c:pt>
                <c:pt idx="46">
                  <c:v>3</c:v>
                </c:pt>
                <c:pt idx="47">
                  <c:v>4</c:v>
                </c:pt>
                <c:pt idx="48">
                  <c:v>3</c:v>
                </c:pt>
                <c:pt idx="49">
                  <c:v>9</c:v>
                </c:pt>
                <c:pt idx="50">
                  <c:v>3</c:v>
                </c:pt>
                <c:pt idx="51">
                  <c:v>5</c:v>
                </c:pt>
                <c:pt idx="52">
                  <c:v>1</c:v>
                </c:pt>
                <c:pt idx="53">
                  <c:v>5</c:v>
                </c:pt>
                <c:pt idx="54">
                  <c:v>4</c:v>
                </c:pt>
                <c:pt idx="55">
                  <c:v>4</c:v>
                </c:pt>
                <c:pt idx="56">
                  <c:v>3</c:v>
                </c:pt>
                <c:pt idx="57">
                  <c:v>5</c:v>
                </c:pt>
                <c:pt idx="58">
                  <c:v>1</c:v>
                </c:pt>
                <c:pt idx="59">
                  <c:v>2</c:v>
                </c:pt>
                <c:pt idx="60">
                  <c:v>2</c:v>
                </c:pt>
                <c:pt idx="61">
                  <c:v>4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2</c:v>
                </c:pt>
                <c:pt idx="67">
                  <c:v>1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每日超值礼包6!$K$36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每日超值礼包6!$A$37:$A$108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每日超值礼包6!$K$37:$K$108</c:f>
              <c:numCache>
                <c:formatCode>General</c:formatCode>
                <c:ptCount val="72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2</c:v>
                </c:pt>
                <c:pt idx="4">
                  <c:v>10</c:v>
                </c:pt>
                <c:pt idx="5">
                  <c:v>3</c:v>
                </c:pt>
                <c:pt idx="6">
                  <c:v>9</c:v>
                </c:pt>
                <c:pt idx="7">
                  <c:v>5</c:v>
                </c:pt>
                <c:pt idx="8">
                  <c:v>4</c:v>
                </c:pt>
                <c:pt idx="9">
                  <c:v>10</c:v>
                </c:pt>
                <c:pt idx="10">
                  <c:v>12</c:v>
                </c:pt>
                <c:pt idx="11">
                  <c:v>18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10</c:v>
                </c:pt>
                <c:pt idx="16">
                  <c:v>16</c:v>
                </c:pt>
                <c:pt idx="17">
                  <c:v>15</c:v>
                </c:pt>
                <c:pt idx="18">
                  <c:v>10</c:v>
                </c:pt>
                <c:pt idx="19">
                  <c:v>8</c:v>
                </c:pt>
                <c:pt idx="20">
                  <c:v>11</c:v>
                </c:pt>
                <c:pt idx="21">
                  <c:v>2</c:v>
                </c:pt>
                <c:pt idx="22">
                  <c:v>2</c:v>
                </c:pt>
                <c:pt idx="23">
                  <c:v>10</c:v>
                </c:pt>
                <c:pt idx="24">
                  <c:v>10</c:v>
                </c:pt>
                <c:pt idx="25">
                  <c:v>16</c:v>
                </c:pt>
                <c:pt idx="26">
                  <c:v>7</c:v>
                </c:pt>
                <c:pt idx="27">
                  <c:v>12</c:v>
                </c:pt>
                <c:pt idx="28">
                  <c:v>8</c:v>
                </c:pt>
                <c:pt idx="29">
                  <c:v>9</c:v>
                </c:pt>
                <c:pt idx="30">
                  <c:v>12</c:v>
                </c:pt>
                <c:pt idx="31">
                  <c:v>7</c:v>
                </c:pt>
                <c:pt idx="32">
                  <c:v>10</c:v>
                </c:pt>
                <c:pt idx="33">
                  <c:v>13</c:v>
                </c:pt>
                <c:pt idx="34">
                  <c:v>11</c:v>
                </c:pt>
                <c:pt idx="35">
                  <c:v>3</c:v>
                </c:pt>
                <c:pt idx="36">
                  <c:v>14</c:v>
                </c:pt>
                <c:pt idx="37">
                  <c:v>6</c:v>
                </c:pt>
                <c:pt idx="38">
                  <c:v>7</c:v>
                </c:pt>
                <c:pt idx="39">
                  <c:v>12</c:v>
                </c:pt>
                <c:pt idx="40">
                  <c:v>11</c:v>
                </c:pt>
                <c:pt idx="41">
                  <c:v>6</c:v>
                </c:pt>
                <c:pt idx="42">
                  <c:v>6</c:v>
                </c:pt>
                <c:pt idx="43">
                  <c:v>3</c:v>
                </c:pt>
                <c:pt idx="44">
                  <c:v>3</c:v>
                </c:pt>
                <c:pt idx="45">
                  <c:v>5</c:v>
                </c:pt>
                <c:pt idx="46">
                  <c:v>3</c:v>
                </c:pt>
                <c:pt idx="47">
                  <c:v>5</c:v>
                </c:pt>
                <c:pt idx="48">
                  <c:v>5</c:v>
                </c:pt>
                <c:pt idx="49">
                  <c:v>12</c:v>
                </c:pt>
                <c:pt idx="50">
                  <c:v>4</c:v>
                </c:pt>
                <c:pt idx="51">
                  <c:v>9</c:v>
                </c:pt>
                <c:pt idx="52">
                  <c:v>1</c:v>
                </c:pt>
                <c:pt idx="53">
                  <c:v>5</c:v>
                </c:pt>
                <c:pt idx="54">
                  <c:v>6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2</c:v>
                </c:pt>
                <c:pt idx="59">
                  <c:v>3</c:v>
                </c:pt>
                <c:pt idx="60">
                  <c:v>4</c:v>
                </c:pt>
                <c:pt idx="61">
                  <c:v>5</c:v>
                </c:pt>
                <c:pt idx="62">
                  <c:v>5</c:v>
                </c:pt>
                <c:pt idx="63">
                  <c:v>6</c:v>
                </c:pt>
                <c:pt idx="64">
                  <c:v>7</c:v>
                </c:pt>
                <c:pt idx="65">
                  <c:v>3</c:v>
                </c:pt>
                <c:pt idx="66">
                  <c:v>2</c:v>
                </c:pt>
                <c:pt idx="67">
                  <c:v>1</c:v>
                </c:pt>
                <c:pt idx="68">
                  <c:v>5</c:v>
                </c:pt>
                <c:pt idx="69">
                  <c:v>5</c:v>
                </c:pt>
                <c:pt idx="70">
                  <c:v>7</c:v>
                </c:pt>
                <c:pt idx="7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每日超值礼包6!$L$36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每日超值礼包6!$A$37:$A$108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每日超值礼包6!$L$37:$L$108</c:f>
              <c:numCache>
                <c:formatCode>#0.00%</c:formatCode>
                <c:ptCount val="72"/>
                <c:pt idx="0">
                  <c:v>0.020979020979021</c:v>
                </c:pt>
                <c:pt idx="1">
                  <c:v>0.0273972602739726</c:v>
                </c:pt>
                <c:pt idx="2">
                  <c:v>0.0307692307692308</c:v>
                </c:pt>
                <c:pt idx="3">
                  <c:v>0.0145985401459854</c:v>
                </c:pt>
                <c:pt idx="4">
                  <c:v>0.0503597122302158</c:v>
                </c:pt>
                <c:pt idx="5">
                  <c:v>0.00714285714285714</c:v>
                </c:pt>
                <c:pt idx="6">
                  <c:v>0.0392156862745098</c:v>
                </c:pt>
                <c:pt idx="7">
                  <c:v>0.0193548387096774</c:v>
                </c:pt>
                <c:pt idx="8">
                  <c:v>0.0138888888888889</c:v>
                </c:pt>
                <c:pt idx="9">
                  <c:v>0.056</c:v>
                </c:pt>
                <c:pt idx="10">
                  <c:v>0.0652173913043478</c:v>
                </c:pt>
                <c:pt idx="11">
                  <c:v>0.0865384615384615</c:v>
                </c:pt>
                <c:pt idx="12">
                  <c:v>0.0260869565217391</c:v>
                </c:pt>
                <c:pt idx="13">
                  <c:v>0.0446428571428571</c:v>
                </c:pt>
                <c:pt idx="14">
                  <c:v>0.058252427184466</c:v>
                </c:pt>
                <c:pt idx="15">
                  <c:v>0.0495867768595041</c:v>
                </c:pt>
                <c:pt idx="16">
                  <c:v>0.0606060606060606</c:v>
                </c:pt>
                <c:pt idx="17">
                  <c:v>0.0714285714285714</c:v>
                </c:pt>
                <c:pt idx="18">
                  <c:v>0.0416666666666667</c:v>
                </c:pt>
                <c:pt idx="19">
                  <c:v>0.0416666666666667</c:v>
                </c:pt>
                <c:pt idx="20">
                  <c:v>0.0393700787401575</c:v>
                </c:pt>
                <c:pt idx="21">
                  <c:v>0.0087719298245614</c:v>
                </c:pt>
                <c:pt idx="22">
                  <c:v>0.0170940170940171</c:v>
                </c:pt>
                <c:pt idx="23">
                  <c:v>0.0601503759398496</c:v>
                </c:pt>
                <c:pt idx="24">
                  <c:v>0.0661157024793388</c:v>
                </c:pt>
                <c:pt idx="25">
                  <c:v>0.0810810810810811</c:v>
                </c:pt>
                <c:pt idx="26">
                  <c:v>0.0540540540540541</c:v>
                </c:pt>
                <c:pt idx="27">
                  <c:v>0.0551181102362205</c:v>
                </c:pt>
                <c:pt idx="28">
                  <c:v>0.0347826086956522</c:v>
                </c:pt>
                <c:pt idx="29">
                  <c:v>0.0454545454545455</c:v>
                </c:pt>
                <c:pt idx="30">
                  <c:v>0.0652173913043478</c:v>
                </c:pt>
                <c:pt idx="31">
                  <c:v>0.0520833333333333</c:v>
                </c:pt>
                <c:pt idx="32">
                  <c:v>0.0504201680672269</c:v>
                </c:pt>
                <c:pt idx="33">
                  <c:v>0.0588235294117647</c:v>
                </c:pt>
                <c:pt idx="34">
                  <c:v>0.07</c:v>
                </c:pt>
                <c:pt idx="35">
                  <c:v>0.0285714285714286</c:v>
                </c:pt>
                <c:pt idx="36">
                  <c:v>0.0526315789473684</c:v>
                </c:pt>
                <c:pt idx="37">
                  <c:v>0.0317460317460317</c:v>
                </c:pt>
                <c:pt idx="38">
                  <c:v>0.0363636363636364</c:v>
                </c:pt>
                <c:pt idx="39">
                  <c:v>0.0634920634920635</c:v>
                </c:pt>
                <c:pt idx="40">
                  <c:v>0.0603448275862069</c:v>
                </c:pt>
                <c:pt idx="41">
                  <c:v>0.0347826086956522</c:v>
                </c:pt>
                <c:pt idx="42">
                  <c:v>0.0568181818181818</c:v>
                </c:pt>
                <c:pt idx="43">
                  <c:v>0.0333333333333333</c:v>
                </c:pt>
                <c:pt idx="44">
                  <c:v>0.0526315789473684</c:v>
                </c:pt>
                <c:pt idx="45">
                  <c:v>0.0563380281690141</c:v>
                </c:pt>
                <c:pt idx="46">
                  <c:v>0.0526315789473684</c:v>
                </c:pt>
                <c:pt idx="47">
                  <c:v>0.0625</c:v>
                </c:pt>
                <c:pt idx="48">
                  <c:v>0.0491803278688525</c:v>
                </c:pt>
                <c:pt idx="49">
                  <c:v>0.123287671232877</c:v>
                </c:pt>
                <c:pt idx="50">
                  <c:v>0.0681818181818182</c:v>
                </c:pt>
                <c:pt idx="51">
                  <c:v>0.0943396226415094</c:v>
                </c:pt>
                <c:pt idx="52">
                  <c:v>0.0232558139534884</c:v>
                </c:pt>
                <c:pt idx="53">
                  <c:v>0.142857142857143</c:v>
                </c:pt>
                <c:pt idx="54">
                  <c:v>0.0769230769230769</c:v>
                </c:pt>
                <c:pt idx="55">
                  <c:v>0.0784313725490196</c:v>
                </c:pt>
                <c:pt idx="56">
                  <c:v>0.0909090909090909</c:v>
                </c:pt>
                <c:pt idx="57">
                  <c:v>0.113636363636364</c:v>
                </c:pt>
                <c:pt idx="58">
                  <c:v>0.032258064516129</c:v>
                </c:pt>
                <c:pt idx="59">
                  <c:v>0.05</c:v>
                </c:pt>
                <c:pt idx="60">
                  <c:v>0.0555555555555556</c:v>
                </c:pt>
                <c:pt idx="61">
                  <c:v>0.0952380952380952</c:v>
                </c:pt>
                <c:pt idx="62">
                  <c:v>0.09375</c:v>
                </c:pt>
                <c:pt idx="63">
                  <c:v>0.0769230769230769</c:v>
                </c:pt>
                <c:pt idx="64">
                  <c:v>0.0882352941176471</c:v>
                </c:pt>
                <c:pt idx="65">
                  <c:v>0.0769230769230769</c:v>
                </c:pt>
                <c:pt idx="66">
                  <c:v>0.0571428571428571</c:v>
                </c:pt>
                <c:pt idx="67">
                  <c:v>0.0285714285714286</c:v>
                </c:pt>
                <c:pt idx="68">
                  <c:v>0.0789473684210526</c:v>
                </c:pt>
                <c:pt idx="69">
                  <c:v>0.0697674418604651</c:v>
                </c:pt>
                <c:pt idx="70">
                  <c:v>0.075</c:v>
                </c:pt>
                <c:pt idx="71">
                  <c:v>0.0227272727272727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超值道具1!$N$38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超值道具1!$A$39:$A$109</c:f>
              <c:numCache>
                <c:formatCode>yyyy\-mm\-dd</c:formatCode>
                <c:ptCount val="71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44108</c:v>
                </c:pt>
                <c:pt idx="68" c:formatCode="yyyy\-mm\-dd">
                  <c:v>44107</c:v>
                </c:pt>
                <c:pt idx="69" c:formatCode="yyyy\-mm\-dd">
                  <c:v>44106</c:v>
                </c:pt>
                <c:pt idx="70" c:formatCode="yyyy\-mm\-dd">
                  <c:v>44105</c:v>
                </c:pt>
              </c:numCache>
            </c:numRef>
          </c:cat>
          <c:val>
            <c:numRef>
              <c:f>超值道具1!$N$39:$N$109</c:f>
              <c:numCache>
                <c:formatCode>#0.00%</c:formatCode>
                <c:ptCount val="71"/>
                <c:pt idx="0">
                  <c:v>0.00307692307692308</c:v>
                </c:pt>
                <c:pt idx="1">
                  <c:v>0.005</c:v>
                </c:pt>
                <c:pt idx="2">
                  <c:v>0.00643086816720257</c:v>
                </c:pt>
                <c:pt idx="3" c:formatCode="General">
                  <c:v>0</c:v>
                </c:pt>
                <c:pt idx="4">
                  <c:v>0.00872093023255814</c:v>
                </c:pt>
                <c:pt idx="5">
                  <c:v>0.00336700336700337</c:v>
                </c:pt>
                <c:pt idx="6">
                  <c:v>0.0021978021978022</c:v>
                </c:pt>
                <c:pt idx="7" c:formatCode="General">
                  <c:v>0</c:v>
                </c:pt>
                <c:pt idx="8" c:formatCode="General">
                  <c:v>0</c:v>
                </c:pt>
                <c:pt idx="9">
                  <c:v>0.00288184438040346</c:v>
                </c:pt>
                <c:pt idx="10" c:formatCode="General">
                  <c:v>0</c:v>
                </c:pt>
                <c:pt idx="11" c:formatCode="General">
                  <c:v>0</c:v>
                </c:pt>
                <c:pt idx="12">
                  <c:v>0.00336700336700337</c:v>
                </c:pt>
                <c:pt idx="13">
                  <c:v>0.003690036900369</c:v>
                </c:pt>
                <c:pt idx="14">
                  <c:v>0.00467289719626168</c:v>
                </c:pt>
                <c:pt idx="15">
                  <c:v>0.00327868852459016</c:v>
                </c:pt>
                <c:pt idx="16" c:formatCode="General">
                  <c:v>0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>
                  <c:v>0.00290697674418605</c:v>
                </c:pt>
                <c:pt idx="20">
                  <c:v>0.0036231884057971</c:v>
                </c:pt>
                <c:pt idx="21" c:formatCode="General">
                  <c:v>0</c:v>
                </c:pt>
                <c:pt idx="22" c:formatCode="General">
                  <c:v>0</c:v>
                </c:pt>
                <c:pt idx="23" c:formatCode="General">
                  <c:v>0</c:v>
                </c:pt>
                <c:pt idx="24">
                  <c:v>0.00434782608695652</c:v>
                </c:pt>
                <c:pt idx="25">
                  <c:v>0.00386100386100386</c:v>
                </c:pt>
                <c:pt idx="26">
                  <c:v>0.00626959247648903</c:v>
                </c:pt>
                <c:pt idx="27">
                  <c:v>0.00763358778625954</c:v>
                </c:pt>
                <c:pt idx="28" c:formatCode="General">
                  <c:v>0</c:v>
                </c:pt>
                <c:pt idx="29" c:formatCode="General">
                  <c:v>0</c:v>
                </c:pt>
                <c:pt idx="30" c:formatCode="General">
                  <c:v>0</c:v>
                </c:pt>
                <c:pt idx="31">
                  <c:v>0.00401606425702811</c:v>
                </c:pt>
                <c:pt idx="32" c:formatCode="General">
                  <c:v>0</c:v>
                </c:pt>
                <c:pt idx="33">
                  <c:v>0.00892857142857143</c:v>
                </c:pt>
                <c:pt idx="34" c:formatCode="General">
                  <c:v>0</c:v>
                </c:pt>
                <c:pt idx="35">
                  <c:v>0.00418410041841004</c:v>
                </c:pt>
                <c:pt idx="36" c:formatCode="General">
                  <c:v>0</c:v>
                </c:pt>
                <c:pt idx="37">
                  <c:v>0.00958466453674121</c:v>
                </c:pt>
                <c:pt idx="38">
                  <c:v>0.0111524163568773</c:v>
                </c:pt>
                <c:pt idx="39">
                  <c:v>0.0122324159021407</c:v>
                </c:pt>
                <c:pt idx="40">
                  <c:v>0.0034965034965035</c:v>
                </c:pt>
                <c:pt idx="41">
                  <c:v>0.0116279069767442</c:v>
                </c:pt>
                <c:pt idx="42">
                  <c:v>0.00543478260869565</c:v>
                </c:pt>
                <c:pt idx="43">
                  <c:v>0.0111111111111111</c:v>
                </c:pt>
                <c:pt idx="44">
                  <c:v>0.00909090909090909</c:v>
                </c:pt>
                <c:pt idx="45">
                  <c:v>0.0193548387096774</c:v>
                </c:pt>
                <c:pt idx="46">
                  <c:v>0.0252100840336134</c:v>
                </c:pt>
                <c:pt idx="47">
                  <c:v>0.0138888888888889</c:v>
                </c:pt>
                <c:pt idx="48">
                  <c:v>0.00709219858156028</c:v>
                </c:pt>
                <c:pt idx="49">
                  <c:v>0.0104712041884817</c:v>
                </c:pt>
                <c:pt idx="50">
                  <c:v>0</c:v>
                </c:pt>
                <c:pt idx="51">
                  <c:v>0.00714285714285714</c:v>
                </c:pt>
                <c:pt idx="52">
                  <c:v>0</c:v>
                </c:pt>
                <c:pt idx="53">
                  <c:v>0</c:v>
                </c:pt>
                <c:pt idx="54">
                  <c:v>0.0256410256410256</c:v>
                </c:pt>
                <c:pt idx="55">
                  <c:v>0.00892857142857143</c:v>
                </c:pt>
                <c:pt idx="56">
                  <c:v>0.0161290322580645</c:v>
                </c:pt>
                <c:pt idx="57" c:formatCode="General">
                  <c:v>0</c:v>
                </c:pt>
                <c:pt idx="58">
                  <c:v>0.0425531914893617</c:v>
                </c:pt>
                <c:pt idx="59" c:formatCode="General">
                  <c:v>0</c:v>
                </c:pt>
                <c:pt idx="60">
                  <c:v>0.0142857142857143</c:v>
                </c:pt>
                <c:pt idx="61">
                  <c:v>0.0185185185185185</c:v>
                </c:pt>
                <c:pt idx="62">
                  <c:v>0.0285714285714286</c:v>
                </c:pt>
                <c:pt idx="63">
                  <c:v>0.027027027027027</c:v>
                </c:pt>
                <c:pt idx="64">
                  <c:v>0.0153846153846154</c:v>
                </c:pt>
                <c:pt idx="65">
                  <c:v>0.0142857142857143</c:v>
                </c:pt>
                <c:pt idx="66">
                  <c:v>0.0357142857142857</c:v>
                </c:pt>
                <c:pt idx="67">
                  <c:v>0.0735294117647059</c:v>
                </c:pt>
                <c:pt idx="68">
                  <c:v>0.0149253731343284</c:v>
                </c:pt>
                <c:pt idx="69">
                  <c:v>0.0125</c:v>
                </c:pt>
                <c:pt idx="70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每日超值礼包6!$M$36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每日超值礼包6!$A$37:$A$108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每日超值礼包6!$M$37:$M$108</c:f>
              <c:numCache>
                <c:formatCode>#0.00%</c:formatCode>
                <c:ptCount val="72"/>
                <c:pt idx="0">
                  <c:v>0.00180541624874624</c:v>
                </c:pt>
                <c:pt idx="1">
                  <c:v>0.00218380345768881</c:v>
                </c:pt>
                <c:pt idx="2">
                  <c:v>0.00471080868882491</c:v>
                </c:pt>
                <c:pt idx="3">
                  <c:v>0.000954653937947494</c:v>
                </c:pt>
                <c:pt idx="4">
                  <c:v>0.00503355704697987</c:v>
                </c:pt>
                <c:pt idx="5">
                  <c:v>0.00155898146544258</c:v>
                </c:pt>
                <c:pt idx="6">
                  <c:v>0.00459809264305177</c:v>
                </c:pt>
                <c:pt idx="7">
                  <c:v>0.00499001996007984</c:v>
                </c:pt>
                <c:pt idx="8">
                  <c:v>0.00278875203346502</c:v>
                </c:pt>
                <c:pt idx="9">
                  <c:v>0.00610376398779247</c:v>
                </c:pt>
                <c:pt idx="10">
                  <c:v>0.00736196319018405</c:v>
                </c:pt>
                <c:pt idx="11">
                  <c:v>0.0208816705336427</c:v>
                </c:pt>
                <c:pt idx="12">
                  <c:v>0.00317908866125044</c:v>
                </c:pt>
                <c:pt idx="13">
                  <c:v>0.00560922405733873</c:v>
                </c:pt>
                <c:pt idx="14">
                  <c:v>0.00437211561816857</c:v>
                </c:pt>
                <c:pt idx="15">
                  <c:v>0.00762970498474059</c:v>
                </c:pt>
                <c:pt idx="16">
                  <c:v>0.0108181203515889</c:v>
                </c:pt>
                <c:pt idx="17">
                  <c:v>0.0169236555095901</c:v>
                </c:pt>
                <c:pt idx="18">
                  <c:v>0.00868055555555556</c:v>
                </c:pt>
                <c:pt idx="19">
                  <c:v>0.00379087032064445</c:v>
                </c:pt>
                <c:pt idx="20">
                  <c:v>0.0101133925835121</c:v>
                </c:pt>
                <c:pt idx="21">
                  <c:v>0.00263388937664618</c:v>
                </c:pt>
                <c:pt idx="22">
                  <c:v>0.0019907100199071</c:v>
                </c:pt>
                <c:pt idx="23">
                  <c:v>0.0119617224880383</c:v>
                </c:pt>
                <c:pt idx="24">
                  <c:v>0.0170357751277683</c:v>
                </c:pt>
                <c:pt idx="25">
                  <c:v>0.021380846325167</c:v>
                </c:pt>
                <c:pt idx="26">
                  <c:v>0.00657894736842105</c:v>
                </c:pt>
                <c:pt idx="27">
                  <c:v>0.0114503816793893</c:v>
                </c:pt>
                <c:pt idx="28">
                  <c:v>0.00675485505206867</c:v>
                </c:pt>
                <c:pt idx="29">
                  <c:v>0.00895225464190981</c:v>
                </c:pt>
                <c:pt idx="30">
                  <c:v>0.0142405063291139</c:v>
                </c:pt>
                <c:pt idx="31">
                  <c:v>0.00296233601354211</c:v>
                </c:pt>
                <c:pt idx="32">
                  <c:v>0.00520562207183758</c:v>
                </c:pt>
                <c:pt idx="33">
                  <c:v>0.0188405797101449</c:v>
                </c:pt>
                <c:pt idx="34">
                  <c:v>0.0105532459226095</c:v>
                </c:pt>
                <c:pt idx="35">
                  <c:v>0.00187110187110187</c:v>
                </c:pt>
                <c:pt idx="36">
                  <c:v>0.0118510158013544</c:v>
                </c:pt>
                <c:pt idx="37">
                  <c:v>0.00324675324675325</c:v>
                </c:pt>
                <c:pt idx="38">
                  <c:v>0.00440436241610738</c:v>
                </c:pt>
                <c:pt idx="39">
                  <c:v>0.00896860986547085</c:v>
                </c:pt>
                <c:pt idx="40">
                  <c:v>0.00763005780346821</c:v>
                </c:pt>
                <c:pt idx="41">
                  <c:v>0.00664451827242525</c:v>
                </c:pt>
                <c:pt idx="42">
                  <c:v>0.0119047619047619</c:v>
                </c:pt>
                <c:pt idx="43">
                  <c:v>0.00493962678375412</c:v>
                </c:pt>
                <c:pt idx="44">
                  <c:v>0.00568540745420088</c:v>
                </c:pt>
                <c:pt idx="45">
                  <c:v>0.0069060773480663</c:v>
                </c:pt>
                <c:pt idx="46">
                  <c:v>0.00509626274065685</c:v>
                </c:pt>
                <c:pt idx="47">
                  <c:v>0.00772797527047913</c:v>
                </c:pt>
                <c:pt idx="48">
                  <c:v>0.0104311543810848</c:v>
                </c:pt>
                <c:pt idx="49">
                  <c:v>0.0196613872200983</c:v>
                </c:pt>
                <c:pt idx="50">
                  <c:v>0.00755191944619257</c:v>
                </c:pt>
                <c:pt idx="51">
                  <c:v>0.0158543746330006</c:v>
                </c:pt>
                <c:pt idx="52">
                  <c:v>0.00205761316872428</c:v>
                </c:pt>
                <c:pt idx="53">
                  <c:v>0.016304347826087</c:v>
                </c:pt>
                <c:pt idx="54">
                  <c:v>0.0104347826086957</c:v>
                </c:pt>
                <c:pt idx="55">
                  <c:v>0.00806451612903226</c:v>
                </c:pt>
                <c:pt idx="56">
                  <c:v>0.0221565731166913</c:v>
                </c:pt>
                <c:pt idx="57">
                  <c:v>0.0187032418952618</c:v>
                </c:pt>
                <c:pt idx="58">
                  <c:v>0.0131868131868132</c:v>
                </c:pt>
                <c:pt idx="59">
                  <c:v>0.0110837438423645</c:v>
                </c:pt>
                <c:pt idx="60">
                  <c:v>0.0192153722978383</c:v>
                </c:pt>
                <c:pt idx="61">
                  <c:v>0.0190355329949239</c:v>
                </c:pt>
                <c:pt idx="62">
                  <c:v>0.0263388937664618</c:v>
                </c:pt>
                <c:pt idx="63">
                  <c:v>0.0338345864661654</c:v>
                </c:pt>
                <c:pt idx="64">
                  <c:v>0.0215274218349564</c:v>
                </c:pt>
                <c:pt idx="65">
                  <c:v>0.0174249757986447</c:v>
                </c:pt>
                <c:pt idx="66">
                  <c:v>0.00918133129303749</c:v>
                </c:pt>
                <c:pt idx="67">
                  <c:v>0.0046692607003891</c:v>
                </c:pt>
                <c:pt idx="68">
                  <c:v>0.0151133501259446</c:v>
                </c:pt>
                <c:pt idx="69">
                  <c:v>0.0279329608938547</c:v>
                </c:pt>
                <c:pt idx="70">
                  <c:v>0.0348258706467662</c:v>
                </c:pt>
                <c:pt idx="71">
                  <c:v>0.00532386867790594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每日超值礼包6!$N$36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每日超值礼包6!$A$37:$A$108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每日超值礼包6!$N$37:$N$108</c:f>
              <c:numCache>
                <c:formatCode>#0.00%</c:formatCode>
                <c:ptCount val="72"/>
                <c:pt idx="0">
                  <c:v>0.00923076923076923</c:v>
                </c:pt>
                <c:pt idx="1">
                  <c:v>0.01</c:v>
                </c:pt>
                <c:pt idx="2">
                  <c:v>0.0192926045016077</c:v>
                </c:pt>
                <c:pt idx="3">
                  <c:v>0.00554016620498615</c:v>
                </c:pt>
                <c:pt idx="4">
                  <c:v>0.0290697674418605</c:v>
                </c:pt>
                <c:pt idx="5">
                  <c:v>0.00819672131147541</c:v>
                </c:pt>
                <c:pt idx="6">
                  <c:v>0.0197802197802198</c:v>
                </c:pt>
                <c:pt idx="7">
                  <c:v>0.0134770889487871</c:v>
                </c:pt>
                <c:pt idx="8">
                  <c:v>0.0115606936416185</c:v>
                </c:pt>
                <c:pt idx="9">
                  <c:v>0.0288184438040346</c:v>
                </c:pt>
                <c:pt idx="10">
                  <c:v>0.0392156862745098</c:v>
                </c:pt>
                <c:pt idx="11">
                  <c:v>0.0575079872204473</c:v>
                </c:pt>
                <c:pt idx="12">
                  <c:v>0.0101010101010101</c:v>
                </c:pt>
                <c:pt idx="13">
                  <c:v>0.022140221402214</c:v>
                </c:pt>
                <c:pt idx="14">
                  <c:v>0.0280373831775701</c:v>
                </c:pt>
                <c:pt idx="15">
                  <c:v>0.0327868852459016</c:v>
                </c:pt>
                <c:pt idx="16">
                  <c:v>0.0524590163934426</c:v>
                </c:pt>
                <c:pt idx="17">
                  <c:v>0.0537634408602151</c:v>
                </c:pt>
                <c:pt idx="18">
                  <c:v>0.0396825396825397</c:v>
                </c:pt>
                <c:pt idx="19">
                  <c:v>0.0232558139534884</c:v>
                </c:pt>
                <c:pt idx="20">
                  <c:v>0.0398550724637681</c:v>
                </c:pt>
                <c:pt idx="21">
                  <c:v>0.00819672131147541</c:v>
                </c:pt>
                <c:pt idx="22">
                  <c:v>0.00769230769230769</c:v>
                </c:pt>
                <c:pt idx="23">
                  <c:v>0.037037037037037</c:v>
                </c:pt>
                <c:pt idx="24">
                  <c:v>0.0434782608695652</c:v>
                </c:pt>
                <c:pt idx="25">
                  <c:v>0.0617760617760618</c:v>
                </c:pt>
                <c:pt idx="26">
                  <c:v>0.0291666666666667</c:v>
                </c:pt>
                <c:pt idx="27">
                  <c:v>0.0376175548589342</c:v>
                </c:pt>
                <c:pt idx="28">
                  <c:v>0.0305343511450382</c:v>
                </c:pt>
                <c:pt idx="29">
                  <c:v>0.0384615384615385</c:v>
                </c:pt>
                <c:pt idx="30">
                  <c:v>0.0552995391705069</c:v>
                </c:pt>
                <c:pt idx="31">
                  <c:v>0.0281124497991968</c:v>
                </c:pt>
                <c:pt idx="32">
                  <c:v>0.0383141762452107</c:v>
                </c:pt>
                <c:pt idx="33">
                  <c:v>0.0580357142857143</c:v>
                </c:pt>
                <c:pt idx="34">
                  <c:v>0.0518867924528302</c:v>
                </c:pt>
                <c:pt idx="35">
                  <c:v>0.0125523012552301</c:v>
                </c:pt>
                <c:pt idx="36">
                  <c:v>0.05</c:v>
                </c:pt>
                <c:pt idx="37">
                  <c:v>0.0191693290734824</c:v>
                </c:pt>
                <c:pt idx="38">
                  <c:v>0.0260223048327138</c:v>
                </c:pt>
                <c:pt idx="39">
                  <c:v>0.036697247706422</c:v>
                </c:pt>
                <c:pt idx="40">
                  <c:v>0.0384615384615385</c:v>
                </c:pt>
                <c:pt idx="41">
                  <c:v>0.0232558139534884</c:v>
                </c:pt>
                <c:pt idx="42">
                  <c:v>0.0326086956521739</c:v>
                </c:pt>
                <c:pt idx="43">
                  <c:v>0.0166666666666667</c:v>
                </c:pt>
                <c:pt idx="44">
                  <c:v>0.0272727272727273</c:v>
                </c:pt>
                <c:pt idx="45">
                  <c:v>0.032258064516129</c:v>
                </c:pt>
                <c:pt idx="46">
                  <c:v>0.0252100840336134</c:v>
                </c:pt>
                <c:pt idx="47">
                  <c:v>0.0347222222222222</c:v>
                </c:pt>
                <c:pt idx="48">
                  <c:v>0.0354609929078014</c:v>
                </c:pt>
                <c:pt idx="49">
                  <c:v>0.06282722513089</c:v>
                </c:pt>
                <c:pt idx="50">
                  <c:v>0.0357142857142857</c:v>
                </c:pt>
                <c:pt idx="51">
                  <c:v>0.0642857142857143</c:v>
                </c:pt>
                <c:pt idx="52">
                  <c:v>0.00961538461538462</c:v>
                </c:pt>
                <c:pt idx="53">
                  <c:v>0.0769230769230769</c:v>
                </c:pt>
                <c:pt idx="54">
                  <c:v>0.0512820512820513</c:v>
                </c:pt>
                <c:pt idx="55">
                  <c:v>0.0446428571428571</c:v>
                </c:pt>
                <c:pt idx="56">
                  <c:v>0.0806451612903226</c:v>
                </c:pt>
                <c:pt idx="57">
                  <c:v>0.0641025641025641</c:v>
                </c:pt>
                <c:pt idx="58">
                  <c:v>0.0425531914893617</c:v>
                </c:pt>
                <c:pt idx="59">
                  <c:v>0.0344827586206897</c:v>
                </c:pt>
                <c:pt idx="60">
                  <c:v>0.0571428571428571</c:v>
                </c:pt>
                <c:pt idx="61">
                  <c:v>0.0462962962962963</c:v>
                </c:pt>
                <c:pt idx="62">
                  <c:v>0.0714285714285714</c:v>
                </c:pt>
                <c:pt idx="63">
                  <c:v>0.0810810810810811</c:v>
                </c:pt>
                <c:pt idx="64">
                  <c:v>0.0875</c:v>
                </c:pt>
                <c:pt idx="65">
                  <c:v>0.0461538461538462</c:v>
                </c:pt>
                <c:pt idx="66">
                  <c:v>0.0285714285714286</c:v>
                </c:pt>
                <c:pt idx="67">
                  <c:v>0.0178571428571429</c:v>
                </c:pt>
                <c:pt idx="68">
                  <c:v>0.0735294117647059</c:v>
                </c:pt>
                <c:pt idx="69">
                  <c:v>0.0746268656716418</c:v>
                </c:pt>
                <c:pt idx="70">
                  <c:v>0.0875</c:v>
                </c:pt>
                <c:pt idx="71">
                  <c:v>0.0125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每日超值礼包6!$I$36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每日超值礼包6!$A$37:$A$108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每日超值礼包6!$I$37:$I$108</c:f>
              <c:numCache>
                <c:formatCode>General</c:formatCode>
                <c:ptCount val="72"/>
                <c:pt idx="0">
                  <c:v>18</c:v>
                </c:pt>
                <c:pt idx="1">
                  <c:v>24</c:v>
                </c:pt>
                <c:pt idx="2">
                  <c:v>36</c:v>
                </c:pt>
                <c:pt idx="3">
                  <c:v>12</c:v>
                </c:pt>
                <c:pt idx="4">
                  <c:v>60</c:v>
                </c:pt>
                <c:pt idx="5">
                  <c:v>18</c:v>
                </c:pt>
                <c:pt idx="6">
                  <c:v>54</c:v>
                </c:pt>
                <c:pt idx="7">
                  <c:v>30</c:v>
                </c:pt>
                <c:pt idx="8">
                  <c:v>24</c:v>
                </c:pt>
                <c:pt idx="9">
                  <c:v>60</c:v>
                </c:pt>
                <c:pt idx="10">
                  <c:v>72</c:v>
                </c:pt>
                <c:pt idx="11">
                  <c:v>108</c:v>
                </c:pt>
                <c:pt idx="12">
                  <c:v>18</c:v>
                </c:pt>
                <c:pt idx="13">
                  <c:v>36</c:v>
                </c:pt>
                <c:pt idx="14">
                  <c:v>36</c:v>
                </c:pt>
                <c:pt idx="15">
                  <c:v>60</c:v>
                </c:pt>
                <c:pt idx="16">
                  <c:v>96</c:v>
                </c:pt>
                <c:pt idx="17">
                  <c:v>90</c:v>
                </c:pt>
                <c:pt idx="18">
                  <c:v>60</c:v>
                </c:pt>
                <c:pt idx="19">
                  <c:v>48</c:v>
                </c:pt>
                <c:pt idx="20">
                  <c:v>66</c:v>
                </c:pt>
                <c:pt idx="21">
                  <c:v>12</c:v>
                </c:pt>
                <c:pt idx="22">
                  <c:v>12</c:v>
                </c:pt>
                <c:pt idx="23">
                  <c:v>60</c:v>
                </c:pt>
                <c:pt idx="24">
                  <c:v>60</c:v>
                </c:pt>
                <c:pt idx="25">
                  <c:v>96</c:v>
                </c:pt>
                <c:pt idx="26">
                  <c:v>42</c:v>
                </c:pt>
                <c:pt idx="27">
                  <c:v>72</c:v>
                </c:pt>
                <c:pt idx="28">
                  <c:v>48</c:v>
                </c:pt>
                <c:pt idx="29">
                  <c:v>54</c:v>
                </c:pt>
                <c:pt idx="30">
                  <c:v>72</c:v>
                </c:pt>
                <c:pt idx="31">
                  <c:v>42</c:v>
                </c:pt>
                <c:pt idx="32">
                  <c:v>60</c:v>
                </c:pt>
                <c:pt idx="33">
                  <c:v>78</c:v>
                </c:pt>
                <c:pt idx="34">
                  <c:v>66</c:v>
                </c:pt>
                <c:pt idx="35">
                  <c:v>18</c:v>
                </c:pt>
                <c:pt idx="36">
                  <c:v>84</c:v>
                </c:pt>
                <c:pt idx="37">
                  <c:v>36</c:v>
                </c:pt>
                <c:pt idx="38">
                  <c:v>42</c:v>
                </c:pt>
                <c:pt idx="39">
                  <c:v>72</c:v>
                </c:pt>
                <c:pt idx="40">
                  <c:v>66</c:v>
                </c:pt>
                <c:pt idx="41">
                  <c:v>36</c:v>
                </c:pt>
                <c:pt idx="42">
                  <c:v>36</c:v>
                </c:pt>
                <c:pt idx="43">
                  <c:v>18</c:v>
                </c:pt>
                <c:pt idx="44">
                  <c:v>18</c:v>
                </c:pt>
                <c:pt idx="45">
                  <c:v>30</c:v>
                </c:pt>
                <c:pt idx="46">
                  <c:v>18</c:v>
                </c:pt>
                <c:pt idx="47">
                  <c:v>30</c:v>
                </c:pt>
                <c:pt idx="48">
                  <c:v>30</c:v>
                </c:pt>
                <c:pt idx="49">
                  <c:v>72</c:v>
                </c:pt>
                <c:pt idx="50">
                  <c:v>24</c:v>
                </c:pt>
                <c:pt idx="51">
                  <c:v>54</c:v>
                </c:pt>
                <c:pt idx="52">
                  <c:v>6</c:v>
                </c:pt>
                <c:pt idx="53">
                  <c:v>30</c:v>
                </c:pt>
                <c:pt idx="54">
                  <c:v>36</c:v>
                </c:pt>
                <c:pt idx="55">
                  <c:v>30</c:v>
                </c:pt>
                <c:pt idx="56">
                  <c:v>30</c:v>
                </c:pt>
                <c:pt idx="57">
                  <c:v>30</c:v>
                </c:pt>
                <c:pt idx="58">
                  <c:v>12</c:v>
                </c:pt>
                <c:pt idx="59">
                  <c:v>18</c:v>
                </c:pt>
                <c:pt idx="60">
                  <c:v>24</c:v>
                </c:pt>
                <c:pt idx="61">
                  <c:v>30</c:v>
                </c:pt>
                <c:pt idx="62">
                  <c:v>30</c:v>
                </c:pt>
                <c:pt idx="63">
                  <c:v>36</c:v>
                </c:pt>
                <c:pt idx="64">
                  <c:v>42</c:v>
                </c:pt>
                <c:pt idx="65">
                  <c:v>18</c:v>
                </c:pt>
                <c:pt idx="66">
                  <c:v>12</c:v>
                </c:pt>
                <c:pt idx="67">
                  <c:v>6</c:v>
                </c:pt>
                <c:pt idx="68">
                  <c:v>30</c:v>
                </c:pt>
                <c:pt idx="69">
                  <c:v>30</c:v>
                </c:pt>
                <c:pt idx="70">
                  <c:v>42</c:v>
                </c:pt>
                <c:pt idx="71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每日超值礼包30!$H$36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每日超值礼包30!$A$37:$A$104</c:f>
              <c:numCache>
                <c:formatCode>yyyy\-mm\-dd</c:formatCode>
                <c:ptCount val="68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44129</c:v>
                </c:pt>
                <c:pt idx="38" c:formatCode="yyyy\-mm\-dd">
                  <c:v>44130</c:v>
                </c:pt>
                <c:pt idx="39" c:formatCode="yyyy\-mm\-dd">
                  <c:v>44131</c:v>
                </c:pt>
                <c:pt idx="40" c:formatCode="yyyy\-mm\-dd">
                  <c:v>44132</c:v>
                </c:pt>
                <c:pt idx="41" c:formatCode="yyyy\-mm\-dd">
                  <c:v>44133</c:v>
                </c:pt>
                <c:pt idx="42" c:formatCode="yyyy\-mm\-dd">
                  <c:v>44132</c:v>
                </c:pt>
                <c:pt idx="43" c:formatCode="yyyy\-mm\-dd">
                  <c:v>44131</c:v>
                </c:pt>
                <c:pt idx="44" c:formatCode="yyyy\-mm\-dd">
                  <c:v>44130</c:v>
                </c:pt>
                <c:pt idx="45" c:formatCode="yyyy\-mm\-dd">
                  <c:v>44129</c:v>
                </c:pt>
                <c:pt idx="46" c:formatCode="yyyy\-mm\-dd">
                  <c:v>44128</c:v>
                </c:pt>
                <c:pt idx="47" c:formatCode="yyyy\-mm\-dd">
                  <c:v>44127</c:v>
                </c:pt>
                <c:pt idx="48" c:formatCode="yyyy\-mm\-dd">
                  <c:v>44126</c:v>
                </c:pt>
                <c:pt idx="49" c:formatCode="yyyy\-mm\-dd">
                  <c:v>44125</c:v>
                </c:pt>
                <c:pt idx="50" c:formatCode="yyyy\-mm\-dd">
                  <c:v>44124</c:v>
                </c:pt>
                <c:pt idx="51" c:formatCode="yyyy\-mm\-dd">
                  <c:v>44122</c:v>
                </c:pt>
                <c:pt idx="52" c:formatCode="yyyy\-mm\-dd">
                  <c:v>44121</c:v>
                </c:pt>
                <c:pt idx="53" c:formatCode="yyyy\-mm\-dd">
                  <c:v>44120</c:v>
                </c:pt>
                <c:pt idx="54" c:formatCode="yyyy\-mm\-dd">
                  <c:v>44119</c:v>
                </c:pt>
                <c:pt idx="55" c:formatCode="yyyy\-mm\-dd">
                  <c:v>44118</c:v>
                </c:pt>
                <c:pt idx="56" c:formatCode="yyyy\-mm\-dd">
                  <c:v>44117</c:v>
                </c:pt>
                <c:pt idx="57" c:formatCode="yyyy\-mm\-dd">
                  <c:v>44116</c:v>
                </c:pt>
                <c:pt idx="58" c:formatCode="yyyy\-mm\-dd">
                  <c:v>44115</c:v>
                </c:pt>
                <c:pt idx="59" c:formatCode="yyyy\-mm\-dd">
                  <c:v>44114</c:v>
                </c:pt>
                <c:pt idx="60" c:formatCode="yyyy\-mm\-dd">
                  <c:v>44113</c:v>
                </c:pt>
                <c:pt idx="61" c:formatCode="yyyy\-mm\-dd">
                  <c:v>44112</c:v>
                </c:pt>
                <c:pt idx="62" c:formatCode="yyyy\-mm\-dd">
                  <c:v>44111</c:v>
                </c:pt>
                <c:pt idx="63" c:formatCode="yyyy\-mm\-dd">
                  <c:v>44110</c:v>
                </c:pt>
                <c:pt idx="64" c:formatCode="yyyy\-mm\-dd">
                  <c:v>44109</c:v>
                </c:pt>
                <c:pt idx="65" c:formatCode="yyyy\-mm\-dd">
                  <c:v>44108</c:v>
                </c:pt>
                <c:pt idx="66" c:formatCode="yyyy\-mm\-dd">
                  <c:v>44107</c:v>
                </c:pt>
                <c:pt idx="67" c:formatCode="yyyy\-mm\-dd">
                  <c:v>44106</c:v>
                </c:pt>
              </c:numCache>
            </c:numRef>
          </c:cat>
          <c:val>
            <c:numRef>
              <c:f>每日超值礼包30!$H$37:$H$104</c:f>
              <c:numCache>
                <c:formatCode>General</c:formatCode>
                <c:ptCount val="68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6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4</c:v>
                </c:pt>
                <c:pt idx="31">
                  <c:v>4</c:v>
                </c:pt>
                <c:pt idx="32">
                  <c:v>3</c:v>
                </c:pt>
                <c:pt idx="33">
                  <c:v>1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3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3</c:v>
                </c:pt>
                <c:pt idx="49">
                  <c:v>3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4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每日超值礼包30!$K$36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每日超值礼包30!$A$37:$A$104</c:f>
              <c:numCache>
                <c:formatCode>yyyy\-mm\-dd</c:formatCode>
                <c:ptCount val="68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44129</c:v>
                </c:pt>
                <c:pt idx="38" c:formatCode="yyyy\-mm\-dd">
                  <c:v>44130</c:v>
                </c:pt>
                <c:pt idx="39" c:formatCode="yyyy\-mm\-dd">
                  <c:v>44131</c:v>
                </c:pt>
                <c:pt idx="40" c:formatCode="yyyy\-mm\-dd">
                  <c:v>44132</c:v>
                </c:pt>
                <c:pt idx="41" c:formatCode="yyyy\-mm\-dd">
                  <c:v>44133</c:v>
                </c:pt>
                <c:pt idx="42" c:formatCode="yyyy\-mm\-dd">
                  <c:v>44132</c:v>
                </c:pt>
                <c:pt idx="43" c:formatCode="yyyy\-mm\-dd">
                  <c:v>44131</c:v>
                </c:pt>
                <c:pt idx="44" c:formatCode="yyyy\-mm\-dd">
                  <c:v>44130</c:v>
                </c:pt>
                <c:pt idx="45" c:formatCode="yyyy\-mm\-dd">
                  <c:v>44129</c:v>
                </c:pt>
                <c:pt idx="46" c:formatCode="yyyy\-mm\-dd">
                  <c:v>44128</c:v>
                </c:pt>
                <c:pt idx="47" c:formatCode="yyyy\-mm\-dd">
                  <c:v>44127</c:v>
                </c:pt>
                <c:pt idx="48" c:formatCode="yyyy\-mm\-dd">
                  <c:v>44126</c:v>
                </c:pt>
                <c:pt idx="49" c:formatCode="yyyy\-mm\-dd">
                  <c:v>44125</c:v>
                </c:pt>
                <c:pt idx="50" c:formatCode="yyyy\-mm\-dd">
                  <c:v>44124</c:v>
                </c:pt>
                <c:pt idx="51" c:formatCode="yyyy\-mm\-dd">
                  <c:v>44122</c:v>
                </c:pt>
                <c:pt idx="52" c:formatCode="yyyy\-mm\-dd">
                  <c:v>44121</c:v>
                </c:pt>
                <c:pt idx="53" c:formatCode="yyyy\-mm\-dd">
                  <c:v>44120</c:v>
                </c:pt>
                <c:pt idx="54" c:formatCode="yyyy\-mm\-dd">
                  <c:v>44119</c:v>
                </c:pt>
                <c:pt idx="55" c:formatCode="yyyy\-mm\-dd">
                  <c:v>44118</c:v>
                </c:pt>
                <c:pt idx="56" c:formatCode="yyyy\-mm\-dd">
                  <c:v>44117</c:v>
                </c:pt>
                <c:pt idx="57" c:formatCode="yyyy\-mm\-dd">
                  <c:v>44116</c:v>
                </c:pt>
                <c:pt idx="58" c:formatCode="yyyy\-mm\-dd">
                  <c:v>44115</c:v>
                </c:pt>
                <c:pt idx="59" c:formatCode="yyyy\-mm\-dd">
                  <c:v>44114</c:v>
                </c:pt>
                <c:pt idx="60" c:formatCode="yyyy\-mm\-dd">
                  <c:v>44113</c:v>
                </c:pt>
                <c:pt idx="61" c:formatCode="yyyy\-mm\-dd">
                  <c:v>44112</c:v>
                </c:pt>
                <c:pt idx="62" c:formatCode="yyyy\-mm\-dd">
                  <c:v>44111</c:v>
                </c:pt>
                <c:pt idx="63" c:formatCode="yyyy\-mm\-dd">
                  <c:v>44110</c:v>
                </c:pt>
                <c:pt idx="64" c:formatCode="yyyy\-mm\-dd">
                  <c:v>44109</c:v>
                </c:pt>
                <c:pt idx="65" c:formatCode="yyyy\-mm\-dd">
                  <c:v>44108</c:v>
                </c:pt>
                <c:pt idx="66" c:formatCode="yyyy\-mm\-dd">
                  <c:v>44107</c:v>
                </c:pt>
                <c:pt idx="67" c:formatCode="yyyy\-mm\-dd">
                  <c:v>44106</c:v>
                </c:pt>
              </c:numCache>
            </c:numRef>
          </c:cat>
          <c:val>
            <c:numRef>
              <c:f>每日超值礼包30!$K$37:$K$104</c:f>
              <c:numCache>
                <c:formatCode>General</c:formatCode>
                <c:ptCount val="68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9</c:v>
                </c:pt>
                <c:pt idx="6">
                  <c:v>8</c:v>
                </c:pt>
                <c:pt idx="7">
                  <c:v>0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5</c:v>
                </c:pt>
                <c:pt idx="26">
                  <c:v>3</c:v>
                </c:pt>
                <c:pt idx="27">
                  <c:v>3</c:v>
                </c:pt>
                <c:pt idx="28">
                  <c:v>6</c:v>
                </c:pt>
                <c:pt idx="29">
                  <c:v>5</c:v>
                </c:pt>
                <c:pt idx="30">
                  <c:v>10</c:v>
                </c:pt>
                <c:pt idx="31">
                  <c:v>10</c:v>
                </c:pt>
                <c:pt idx="32">
                  <c:v>6</c:v>
                </c:pt>
                <c:pt idx="33">
                  <c:v>2</c:v>
                </c:pt>
                <c:pt idx="34">
                  <c:v>0</c:v>
                </c:pt>
                <c:pt idx="35">
                  <c:v>4</c:v>
                </c:pt>
                <c:pt idx="36">
                  <c:v>1</c:v>
                </c:pt>
                <c:pt idx="37">
                  <c:v>3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9</c:v>
                </c:pt>
                <c:pt idx="49">
                  <c:v>5</c:v>
                </c:pt>
                <c:pt idx="50">
                  <c:v>3</c:v>
                </c:pt>
                <c:pt idx="51">
                  <c:v>1</c:v>
                </c:pt>
                <c:pt idx="52">
                  <c:v>1</c:v>
                </c:pt>
                <c:pt idx="53">
                  <c:v>6</c:v>
                </c:pt>
                <c:pt idx="54">
                  <c:v>1</c:v>
                </c:pt>
                <c:pt idx="55">
                  <c:v>4</c:v>
                </c:pt>
                <c:pt idx="56">
                  <c:v>4</c:v>
                </c:pt>
                <c:pt idx="57">
                  <c:v>1</c:v>
                </c:pt>
                <c:pt idx="58">
                  <c:v>2</c:v>
                </c:pt>
                <c:pt idx="59">
                  <c:v>5</c:v>
                </c:pt>
                <c:pt idx="60">
                  <c:v>4</c:v>
                </c:pt>
                <c:pt idx="61">
                  <c:v>4</c:v>
                </c:pt>
                <c:pt idx="62">
                  <c:v>2</c:v>
                </c:pt>
                <c:pt idx="63">
                  <c:v>4</c:v>
                </c:pt>
                <c:pt idx="64">
                  <c:v>3</c:v>
                </c:pt>
                <c:pt idx="65">
                  <c:v>2</c:v>
                </c:pt>
                <c:pt idx="66">
                  <c:v>2</c:v>
                </c:pt>
                <c:pt idx="67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每日超值礼包30!$L$36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每日超值礼包30!$A$37:$A$104</c:f>
              <c:numCache>
                <c:formatCode>yyyy\-mm\-dd</c:formatCode>
                <c:ptCount val="68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44129</c:v>
                </c:pt>
                <c:pt idx="38" c:formatCode="yyyy\-mm\-dd">
                  <c:v>44130</c:v>
                </c:pt>
                <c:pt idx="39" c:formatCode="yyyy\-mm\-dd">
                  <c:v>44131</c:v>
                </c:pt>
                <c:pt idx="40" c:formatCode="yyyy\-mm\-dd">
                  <c:v>44132</c:v>
                </c:pt>
                <c:pt idx="41" c:formatCode="yyyy\-mm\-dd">
                  <c:v>44133</c:v>
                </c:pt>
                <c:pt idx="42" c:formatCode="yyyy\-mm\-dd">
                  <c:v>44132</c:v>
                </c:pt>
                <c:pt idx="43" c:formatCode="yyyy\-mm\-dd">
                  <c:v>44131</c:v>
                </c:pt>
                <c:pt idx="44" c:formatCode="yyyy\-mm\-dd">
                  <c:v>44130</c:v>
                </c:pt>
                <c:pt idx="45" c:formatCode="yyyy\-mm\-dd">
                  <c:v>44129</c:v>
                </c:pt>
                <c:pt idx="46" c:formatCode="yyyy\-mm\-dd">
                  <c:v>44128</c:v>
                </c:pt>
                <c:pt idx="47" c:formatCode="yyyy\-mm\-dd">
                  <c:v>44127</c:v>
                </c:pt>
                <c:pt idx="48" c:formatCode="yyyy\-mm\-dd">
                  <c:v>44126</c:v>
                </c:pt>
                <c:pt idx="49" c:formatCode="yyyy\-mm\-dd">
                  <c:v>44125</c:v>
                </c:pt>
                <c:pt idx="50" c:formatCode="yyyy\-mm\-dd">
                  <c:v>44124</c:v>
                </c:pt>
                <c:pt idx="51" c:formatCode="yyyy\-mm\-dd">
                  <c:v>44122</c:v>
                </c:pt>
                <c:pt idx="52" c:formatCode="yyyy\-mm\-dd">
                  <c:v>44121</c:v>
                </c:pt>
                <c:pt idx="53" c:formatCode="yyyy\-mm\-dd">
                  <c:v>44120</c:v>
                </c:pt>
                <c:pt idx="54" c:formatCode="yyyy\-mm\-dd">
                  <c:v>44119</c:v>
                </c:pt>
                <c:pt idx="55" c:formatCode="yyyy\-mm\-dd">
                  <c:v>44118</c:v>
                </c:pt>
                <c:pt idx="56" c:formatCode="yyyy\-mm\-dd">
                  <c:v>44117</c:v>
                </c:pt>
                <c:pt idx="57" c:formatCode="yyyy\-mm\-dd">
                  <c:v>44116</c:v>
                </c:pt>
                <c:pt idx="58" c:formatCode="yyyy\-mm\-dd">
                  <c:v>44115</c:v>
                </c:pt>
                <c:pt idx="59" c:formatCode="yyyy\-mm\-dd">
                  <c:v>44114</c:v>
                </c:pt>
                <c:pt idx="60" c:formatCode="yyyy\-mm\-dd">
                  <c:v>44113</c:v>
                </c:pt>
                <c:pt idx="61" c:formatCode="yyyy\-mm\-dd">
                  <c:v>44112</c:v>
                </c:pt>
                <c:pt idx="62" c:formatCode="yyyy\-mm\-dd">
                  <c:v>44111</c:v>
                </c:pt>
                <c:pt idx="63" c:formatCode="yyyy\-mm\-dd">
                  <c:v>44110</c:v>
                </c:pt>
                <c:pt idx="64" c:formatCode="yyyy\-mm\-dd">
                  <c:v>44109</c:v>
                </c:pt>
                <c:pt idx="65" c:formatCode="yyyy\-mm\-dd">
                  <c:v>44108</c:v>
                </c:pt>
                <c:pt idx="66" c:formatCode="yyyy\-mm\-dd">
                  <c:v>44107</c:v>
                </c:pt>
                <c:pt idx="67" c:formatCode="yyyy\-mm\-dd">
                  <c:v>44106</c:v>
                </c:pt>
              </c:numCache>
            </c:numRef>
          </c:cat>
          <c:val>
            <c:numRef>
              <c:f>每日超值礼包30!$L$37:$L$104</c:f>
              <c:numCache>
                <c:formatCode>#0.00%</c:formatCode>
                <c:ptCount val="68"/>
                <c:pt idx="0">
                  <c:v>0.020979020979021</c:v>
                </c:pt>
                <c:pt idx="1">
                  <c:v>0.0273972602739726</c:v>
                </c:pt>
                <c:pt idx="2">
                  <c:v>0.0153846153846154</c:v>
                </c:pt>
                <c:pt idx="3">
                  <c:v>0.0145985401459854</c:v>
                </c:pt>
                <c:pt idx="4">
                  <c:v>0.0143884892086331</c:v>
                </c:pt>
                <c:pt idx="5">
                  <c:v>0.0357142857142857</c:v>
                </c:pt>
                <c:pt idx="6">
                  <c:v>0.0392156862745098</c:v>
                </c:pt>
                <c:pt idx="7">
                  <c:v>0</c:v>
                </c:pt>
                <c:pt idx="8">
                  <c:v>0.0138888888888889</c:v>
                </c:pt>
                <c:pt idx="9">
                  <c:v>0.024</c:v>
                </c:pt>
                <c:pt idx="10">
                  <c:v>0.0289855072463768</c:v>
                </c:pt>
                <c:pt idx="11">
                  <c:v>0.0288461538461538</c:v>
                </c:pt>
                <c:pt idx="12">
                  <c:v>0.0173913043478261</c:v>
                </c:pt>
                <c:pt idx="13">
                  <c:v>0.0357142857142857</c:v>
                </c:pt>
                <c:pt idx="14">
                  <c:v>0.00970873786407767</c:v>
                </c:pt>
                <c:pt idx="15">
                  <c:v>0.0165289256198347</c:v>
                </c:pt>
                <c:pt idx="16">
                  <c:v>0.0303030303030303</c:v>
                </c:pt>
                <c:pt idx="17">
                  <c:v>0.0317460317460317</c:v>
                </c:pt>
                <c:pt idx="18">
                  <c:v>0.025</c:v>
                </c:pt>
                <c:pt idx="19">
                  <c:v>0.025</c:v>
                </c:pt>
                <c:pt idx="20">
                  <c:v>0.015748031496063</c:v>
                </c:pt>
                <c:pt idx="21">
                  <c:v>0.043859649122807</c:v>
                </c:pt>
                <c:pt idx="22">
                  <c:v>0.0427350427350427</c:v>
                </c:pt>
                <c:pt idx="23">
                  <c:v>0.0300751879699248</c:v>
                </c:pt>
                <c:pt idx="24">
                  <c:v>0.0330578512396694</c:v>
                </c:pt>
                <c:pt idx="25">
                  <c:v>0.036036036036036</c:v>
                </c:pt>
                <c:pt idx="26">
                  <c:v>0.018018018018018</c:v>
                </c:pt>
                <c:pt idx="27">
                  <c:v>0.0078740157480315</c:v>
                </c:pt>
                <c:pt idx="28">
                  <c:v>0.0173913043478261</c:v>
                </c:pt>
                <c:pt idx="29">
                  <c:v>0.0181818181818182</c:v>
                </c:pt>
                <c:pt idx="30">
                  <c:v>0.0434782608695652</c:v>
                </c:pt>
                <c:pt idx="31">
                  <c:v>0.0416666666666667</c:v>
                </c:pt>
                <c:pt idx="32">
                  <c:v>0.0252100840336134</c:v>
                </c:pt>
                <c:pt idx="33">
                  <c:v>0.00980392156862745</c:v>
                </c:pt>
                <c:pt idx="34" c:formatCode="General">
                  <c:v>0</c:v>
                </c:pt>
                <c:pt idx="35">
                  <c:v>0.019047619047619</c:v>
                </c:pt>
                <c:pt idx="36">
                  <c:v>0.0087719298245614</c:v>
                </c:pt>
                <c:pt idx="37">
                  <c:v>0.0238095238095238</c:v>
                </c:pt>
                <c:pt idx="38" c:formatCode="General">
                  <c:v>0</c:v>
                </c:pt>
                <c:pt idx="39">
                  <c:v>0.00869565217391304</c:v>
                </c:pt>
                <c:pt idx="40" c:formatCode="General">
                  <c:v>0</c:v>
                </c:pt>
                <c:pt idx="41" c:formatCode="General">
                  <c:v>0</c:v>
                </c:pt>
                <c:pt idx="42">
                  <c:v>0.0175438596491228</c:v>
                </c:pt>
                <c:pt idx="43" c:formatCode="General">
                  <c:v>0</c:v>
                </c:pt>
                <c:pt idx="44" c:formatCode="General">
                  <c:v>0</c:v>
                </c:pt>
                <c:pt idx="45" c:formatCode="General">
                  <c:v>0</c:v>
                </c:pt>
                <c:pt idx="46" c:formatCode="General">
                  <c:v>0</c:v>
                </c:pt>
                <c:pt idx="47">
                  <c:v>0.0273972602739726</c:v>
                </c:pt>
                <c:pt idx="48">
                  <c:v>0.0681818181818182</c:v>
                </c:pt>
                <c:pt idx="49">
                  <c:v>0.0566037735849057</c:v>
                </c:pt>
                <c:pt idx="50">
                  <c:v>0.0232558139534884</c:v>
                </c:pt>
                <c:pt idx="51">
                  <c:v>0.0192307692307692</c:v>
                </c:pt>
                <c:pt idx="52">
                  <c:v>0.0196078431372549</c:v>
                </c:pt>
                <c:pt idx="53">
                  <c:v>0.0606060606060606</c:v>
                </c:pt>
                <c:pt idx="54">
                  <c:v>0.0227272727272727</c:v>
                </c:pt>
                <c:pt idx="55">
                  <c:v>0.129032258064516</c:v>
                </c:pt>
                <c:pt idx="56">
                  <c:v>0.05</c:v>
                </c:pt>
                <c:pt idx="57">
                  <c:v>0.0277777777777778</c:v>
                </c:pt>
                <c:pt idx="58">
                  <c:v>0.0238095238095238</c:v>
                </c:pt>
                <c:pt idx="59">
                  <c:v>0.0625</c:v>
                </c:pt>
                <c:pt idx="60">
                  <c:v>0.0512820512820513</c:v>
                </c:pt>
                <c:pt idx="61">
                  <c:v>0.0588235294117647</c:v>
                </c:pt>
                <c:pt idx="62">
                  <c:v>0.0512820512820513</c:v>
                </c:pt>
                <c:pt idx="63">
                  <c:v>0.0571428571428571</c:v>
                </c:pt>
                <c:pt idx="64">
                  <c:v>0.0285714285714286</c:v>
                </c:pt>
                <c:pt idx="65">
                  <c:v>0.0263157894736842</c:v>
                </c:pt>
                <c:pt idx="66">
                  <c:v>0.0232558139534884</c:v>
                </c:pt>
                <c:pt idx="67">
                  <c:v>0.025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每日超值礼包30!$M$36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每日超值礼包30!$A$37:$A$104</c:f>
              <c:numCache>
                <c:formatCode>yyyy\-mm\-dd</c:formatCode>
                <c:ptCount val="68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44129</c:v>
                </c:pt>
                <c:pt idx="38" c:formatCode="yyyy\-mm\-dd">
                  <c:v>44130</c:v>
                </c:pt>
                <c:pt idx="39" c:formatCode="yyyy\-mm\-dd">
                  <c:v>44131</c:v>
                </c:pt>
                <c:pt idx="40" c:formatCode="yyyy\-mm\-dd">
                  <c:v>44132</c:v>
                </c:pt>
                <c:pt idx="41" c:formatCode="yyyy\-mm\-dd">
                  <c:v>44133</c:v>
                </c:pt>
                <c:pt idx="42" c:formatCode="yyyy\-mm\-dd">
                  <c:v>44132</c:v>
                </c:pt>
                <c:pt idx="43" c:formatCode="yyyy\-mm\-dd">
                  <c:v>44131</c:v>
                </c:pt>
                <c:pt idx="44" c:formatCode="yyyy\-mm\-dd">
                  <c:v>44130</c:v>
                </c:pt>
                <c:pt idx="45" c:formatCode="yyyy\-mm\-dd">
                  <c:v>44129</c:v>
                </c:pt>
                <c:pt idx="46" c:formatCode="yyyy\-mm\-dd">
                  <c:v>44128</c:v>
                </c:pt>
                <c:pt idx="47" c:formatCode="yyyy\-mm\-dd">
                  <c:v>44127</c:v>
                </c:pt>
                <c:pt idx="48" c:formatCode="yyyy\-mm\-dd">
                  <c:v>44126</c:v>
                </c:pt>
                <c:pt idx="49" c:formatCode="yyyy\-mm\-dd">
                  <c:v>44125</c:v>
                </c:pt>
                <c:pt idx="50" c:formatCode="yyyy\-mm\-dd">
                  <c:v>44124</c:v>
                </c:pt>
                <c:pt idx="51" c:formatCode="yyyy\-mm\-dd">
                  <c:v>44122</c:v>
                </c:pt>
                <c:pt idx="52" c:formatCode="yyyy\-mm\-dd">
                  <c:v>44121</c:v>
                </c:pt>
                <c:pt idx="53" c:formatCode="yyyy\-mm\-dd">
                  <c:v>44120</c:v>
                </c:pt>
                <c:pt idx="54" c:formatCode="yyyy\-mm\-dd">
                  <c:v>44119</c:v>
                </c:pt>
                <c:pt idx="55" c:formatCode="yyyy\-mm\-dd">
                  <c:v>44118</c:v>
                </c:pt>
                <c:pt idx="56" c:formatCode="yyyy\-mm\-dd">
                  <c:v>44117</c:v>
                </c:pt>
                <c:pt idx="57" c:formatCode="yyyy\-mm\-dd">
                  <c:v>44116</c:v>
                </c:pt>
                <c:pt idx="58" c:formatCode="yyyy\-mm\-dd">
                  <c:v>44115</c:v>
                </c:pt>
                <c:pt idx="59" c:formatCode="yyyy\-mm\-dd">
                  <c:v>44114</c:v>
                </c:pt>
                <c:pt idx="60" c:formatCode="yyyy\-mm\-dd">
                  <c:v>44113</c:v>
                </c:pt>
                <c:pt idx="61" c:formatCode="yyyy\-mm\-dd">
                  <c:v>44112</c:v>
                </c:pt>
                <c:pt idx="62" c:formatCode="yyyy\-mm\-dd">
                  <c:v>44111</c:v>
                </c:pt>
                <c:pt idx="63" c:formatCode="yyyy\-mm\-dd">
                  <c:v>44110</c:v>
                </c:pt>
                <c:pt idx="64" c:formatCode="yyyy\-mm\-dd">
                  <c:v>44109</c:v>
                </c:pt>
                <c:pt idx="65" c:formatCode="yyyy\-mm\-dd">
                  <c:v>44108</c:v>
                </c:pt>
                <c:pt idx="66" c:formatCode="yyyy\-mm\-dd">
                  <c:v>44107</c:v>
                </c:pt>
                <c:pt idx="67" c:formatCode="yyyy\-mm\-dd">
                  <c:v>44106</c:v>
                </c:pt>
              </c:numCache>
            </c:numRef>
          </c:cat>
          <c:val>
            <c:numRef>
              <c:f>每日超值礼包30!$M$37:$M$104</c:f>
              <c:numCache>
                <c:formatCode>#0.00%</c:formatCode>
                <c:ptCount val="68"/>
                <c:pt idx="0">
                  <c:v>0.00902708124373119</c:v>
                </c:pt>
                <c:pt idx="1">
                  <c:v>0.013648771610555</c:v>
                </c:pt>
                <c:pt idx="2">
                  <c:v>0.0157026956294164</c:v>
                </c:pt>
                <c:pt idx="3">
                  <c:v>0.00954653937947494</c:v>
                </c:pt>
                <c:pt idx="4">
                  <c:v>0.0125838926174497</c:v>
                </c:pt>
                <c:pt idx="5">
                  <c:v>0.0233847219816387</c:v>
                </c:pt>
                <c:pt idx="6">
                  <c:v>0.0204359673024523</c:v>
                </c:pt>
                <c:pt idx="7">
                  <c:v>0</c:v>
                </c:pt>
                <c:pt idx="8">
                  <c:v>0.0139437601673251</c:v>
                </c:pt>
                <c:pt idx="9">
                  <c:v>0.0152594099694812</c:v>
                </c:pt>
                <c:pt idx="10">
                  <c:v>0.0153374233128834</c:v>
                </c:pt>
                <c:pt idx="11">
                  <c:v>0.0232018561484919</c:v>
                </c:pt>
                <c:pt idx="12">
                  <c:v>0.0211939244083363</c:v>
                </c:pt>
                <c:pt idx="13">
                  <c:v>0.0280461202866937</c:v>
                </c:pt>
                <c:pt idx="14">
                  <c:v>0.00728685936361428</c:v>
                </c:pt>
                <c:pt idx="15">
                  <c:v>0.00762970498474059</c:v>
                </c:pt>
                <c:pt idx="16">
                  <c:v>0.0135226504394861</c:v>
                </c:pt>
                <c:pt idx="17">
                  <c:v>0.0282060925159835</c:v>
                </c:pt>
                <c:pt idx="18">
                  <c:v>0.0217013888888889</c:v>
                </c:pt>
                <c:pt idx="19">
                  <c:v>0.0118464697520139</c:v>
                </c:pt>
                <c:pt idx="20">
                  <c:v>0.0183879865154766</c:v>
                </c:pt>
                <c:pt idx="21">
                  <c:v>0.0526777875329236</c:v>
                </c:pt>
                <c:pt idx="22">
                  <c:v>0.039814200398142</c:v>
                </c:pt>
                <c:pt idx="23">
                  <c:v>0.0358851674641148</c:v>
                </c:pt>
                <c:pt idx="24">
                  <c:v>0.0681431005110733</c:v>
                </c:pt>
                <c:pt idx="25">
                  <c:v>0.0334075723830735</c:v>
                </c:pt>
                <c:pt idx="26">
                  <c:v>0.0140977443609023</c:v>
                </c:pt>
                <c:pt idx="27">
                  <c:v>0.0143129770992366</c:v>
                </c:pt>
                <c:pt idx="28">
                  <c:v>0.0253307064452575</c:v>
                </c:pt>
                <c:pt idx="29">
                  <c:v>0.024867374005305</c:v>
                </c:pt>
                <c:pt idx="30">
                  <c:v>0.0593354430379747</c:v>
                </c:pt>
                <c:pt idx="31">
                  <c:v>0.0211595429538722</c:v>
                </c:pt>
                <c:pt idx="32">
                  <c:v>0.0156168662155128</c:v>
                </c:pt>
                <c:pt idx="33">
                  <c:v>0.0144927536231884</c:v>
                </c:pt>
                <c:pt idx="34" c:formatCode="General">
                  <c:v>0</c:v>
                </c:pt>
                <c:pt idx="35">
                  <c:v>0.0124740124740125</c:v>
                </c:pt>
                <c:pt idx="36">
                  <c:v>0.00423250564334086</c:v>
                </c:pt>
                <c:pt idx="37">
                  <c:v>0.0112107623318386</c:v>
                </c:pt>
                <c:pt idx="38" c:formatCode="General">
                  <c:v>0</c:v>
                </c:pt>
                <c:pt idx="39">
                  <c:v>0.00553709856035437</c:v>
                </c:pt>
                <c:pt idx="40" c:formatCode="General">
                  <c:v>0</c:v>
                </c:pt>
                <c:pt idx="41" c:formatCode="General">
                  <c:v>0</c:v>
                </c:pt>
                <c:pt idx="42">
                  <c:v>0.00947567909033481</c:v>
                </c:pt>
                <c:pt idx="43" c:formatCode="General">
                  <c:v>0</c:v>
                </c:pt>
                <c:pt idx="44" c:formatCode="General">
                  <c:v>0</c:v>
                </c:pt>
                <c:pt idx="45" c:formatCode="General">
                  <c:v>0</c:v>
                </c:pt>
                <c:pt idx="46" c:formatCode="General">
                  <c:v>0</c:v>
                </c:pt>
                <c:pt idx="47">
                  <c:v>0.0163844893500819</c:v>
                </c:pt>
                <c:pt idx="48">
                  <c:v>0.0849590937696665</c:v>
                </c:pt>
                <c:pt idx="49">
                  <c:v>0.0440399295361127</c:v>
                </c:pt>
                <c:pt idx="50">
                  <c:v>0.0308641975308642</c:v>
                </c:pt>
                <c:pt idx="51">
                  <c:v>0.00869565217391304</c:v>
                </c:pt>
                <c:pt idx="52">
                  <c:v>0.00806451612903226</c:v>
                </c:pt>
                <c:pt idx="53">
                  <c:v>0.132939438700148</c:v>
                </c:pt>
                <c:pt idx="54">
                  <c:v>0.0187032418952618</c:v>
                </c:pt>
                <c:pt idx="55">
                  <c:v>0.131868131868132</c:v>
                </c:pt>
                <c:pt idx="56">
                  <c:v>0.0738916256157636</c:v>
                </c:pt>
                <c:pt idx="57">
                  <c:v>0.0240192153722978</c:v>
                </c:pt>
                <c:pt idx="58">
                  <c:v>0.0380710659898477</c:v>
                </c:pt>
                <c:pt idx="59">
                  <c:v>0.131694468832309</c:v>
                </c:pt>
                <c:pt idx="60">
                  <c:v>0.112781954887218</c:v>
                </c:pt>
                <c:pt idx="61">
                  <c:v>0.061506919528447</c:v>
                </c:pt>
                <c:pt idx="62">
                  <c:v>0.0580832526621491</c:v>
                </c:pt>
                <c:pt idx="63">
                  <c:v>0.0918133129303749</c:v>
                </c:pt>
                <c:pt idx="64">
                  <c:v>0.0700389105058366</c:v>
                </c:pt>
                <c:pt idx="65">
                  <c:v>0.0302267002518892</c:v>
                </c:pt>
                <c:pt idx="66">
                  <c:v>0.0558659217877095</c:v>
                </c:pt>
                <c:pt idx="67">
                  <c:v>0.0746268656716418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每日超值礼包30!$N$36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每日超值礼包30!$A$37:$A$104</c:f>
              <c:numCache>
                <c:formatCode>yyyy\-mm\-dd</c:formatCode>
                <c:ptCount val="68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44129</c:v>
                </c:pt>
                <c:pt idx="38" c:formatCode="yyyy\-mm\-dd">
                  <c:v>44130</c:v>
                </c:pt>
                <c:pt idx="39" c:formatCode="yyyy\-mm\-dd">
                  <c:v>44131</c:v>
                </c:pt>
                <c:pt idx="40" c:formatCode="yyyy\-mm\-dd">
                  <c:v>44132</c:v>
                </c:pt>
                <c:pt idx="41" c:formatCode="yyyy\-mm\-dd">
                  <c:v>44133</c:v>
                </c:pt>
                <c:pt idx="42" c:formatCode="yyyy\-mm\-dd">
                  <c:v>44132</c:v>
                </c:pt>
                <c:pt idx="43" c:formatCode="yyyy\-mm\-dd">
                  <c:v>44131</c:v>
                </c:pt>
                <c:pt idx="44" c:formatCode="yyyy\-mm\-dd">
                  <c:v>44130</c:v>
                </c:pt>
                <c:pt idx="45" c:formatCode="yyyy\-mm\-dd">
                  <c:v>44129</c:v>
                </c:pt>
                <c:pt idx="46" c:formatCode="yyyy\-mm\-dd">
                  <c:v>44128</c:v>
                </c:pt>
                <c:pt idx="47" c:formatCode="yyyy\-mm\-dd">
                  <c:v>44127</c:v>
                </c:pt>
                <c:pt idx="48" c:formatCode="yyyy\-mm\-dd">
                  <c:v>44126</c:v>
                </c:pt>
                <c:pt idx="49" c:formatCode="yyyy\-mm\-dd">
                  <c:v>44125</c:v>
                </c:pt>
                <c:pt idx="50" c:formatCode="yyyy\-mm\-dd">
                  <c:v>44124</c:v>
                </c:pt>
                <c:pt idx="51" c:formatCode="yyyy\-mm\-dd">
                  <c:v>44122</c:v>
                </c:pt>
                <c:pt idx="52" c:formatCode="yyyy\-mm\-dd">
                  <c:v>44121</c:v>
                </c:pt>
                <c:pt idx="53" c:formatCode="yyyy\-mm\-dd">
                  <c:v>44120</c:v>
                </c:pt>
                <c:pt idx="54" c:formatCode="yyyy\-mm\-dd">
                  <c:v>44119</c:v>
                </c:pt>
                <c:pt idx="55" c:formatCode="yyyy\-mm\-dd">
                  <c:v>44118</c:v>
                </c:pt>
                <c:pt idx="56" c:formatCode="yyyy\-mm\-dd">
                  <c:v>44117</c:v>
                </c:pt>
                <c:pt idx="57" c:formatCode="yyyy\-mm\-dd">
                  <c:v>44116</c:v>
                </c:pt>
                <c:pt idx="58" c:formatCode="yyyy\-mm\-dd">
                  <c:v>44115</c:v>
                </c:pt>
                <c:pt idx="59" c:formatCode="yyyy\-mm\-dd">
                  <c:v>44114</c:v>
                </c:pt>
                <c:pt idx="60" c:formatCode="yyyy\-mm\-dd">
                  <c:v>44113</c:v>
                </c:pt>
                <c:pt idx="61" c:formatCode="yyyy\-mm\-dd">
                  <c:v>44112</c:v>
                </c:pt>
                <c:pt idx="62" c:formatCode="yyyy\-mm\-dd">
                  <c:v>44111</c:v>
                </c:pt>
                <c:pt idx="63" c:formatCode="yyyy\-mm\-dd">
                  <c:v>44110</c:v>
                </c:pt>
                <c:pt idx="64" c:formatCode="yyyy\-mm\-dd">
                  <c:v>44109</c:v>
                </c:pt>
                <c:pt idx="65" c:formatCode="yyyy\-mm\-dd">
                  <c:v>44108</c:v>
                </c:pt>
                <c:pt idx="66" c:formatCode="yyyy\-mm\-dd">
                  <c:v>44107</c:v>
                </c:pt>
                <c:pt idx="67" c:formatCode="yyyy\-mm\-dd">
                  <c:v>44106</c:v>
                </c:pt>
              </c:numCache>
            </c:numRef>
          </c:cat>
          <c:val>
            <c:numRef>
              <c:f>每日超值礼包30!$N$37:$N$104</c:f>
              <c:numCache>
                <c:formatCode>#0.00%</c:formatCode>
                <c:ptCount val="68"/>
                <c:pt idx="0">
                  <c:v>0.00923076923076923</c:v>
                </c:pt>
                <c:pt idx="1">
                  <c:v>0.0125</c:v>
                </c:pt>
                <c:pt idx="2">
                  <c:v>0.0128617363344051</c:v>
                </c:pt>
                <c:pt idx="3">
                  <c:v>0.0110803324099723</c:v>
                </c:pt>
                <c:pt idx="4">
                  <c:v>0.0145348837209302</c:v>
                </c:pt>
                <c:pt idx="5">
                  <c:v>0.0245901639344262</c:v>
                </c:pt>
                <c:pt idx="6">
                  <c:v>0.0175824175824176</c:v>
                </c:pt>
                <c:pt idx="7">
                  <c:v>0</c:v>
                </c:pt>
                <c:pt idx="8">
                  <c:v>0.0115606936416185</c:v>
                </c:pt>
                <c:pt idx="9">
                  <c:v>0.0144092219020173</c:v>
                </c:pt>
                <c:pt idx="10">
                  <c:v>0.0163398692810458</c:v>
                </c:pt>
                <c:pt idx="11">
                  <c:v>0.012779552715655</c:v>
                </c:pt>
                <c:pt idx="12">
                  <c:v>0.0134680134680135</c:v>
                </c:pt>
                <c:pt idx="13">
                  <c:v>0.022140221402214</c:v>
                </c:pt>
                <c:pt idx="14">
                  <c:v>0.00934579439252336</c:v>
                </c:pt>
                <c:pt idx="15">
                  <c:v>0.00655737704918033</c:v>
                </c:pt>
                <c:pt idx="16">
                  <c:v>0.0131147540983607</c:v>
                </c:pt>
                <c:pt idx="17">
                  <c:v>0.017921146953405</c:v>
                </c:pt>
                <c:pt idx="18">
                  <c:v>0.0198412698412698</c:v>
                </c:pt>
                <c:pt idx="19">
                  <c:v>0.0145348837209302</c:v>
                </c:pt>
                <c:pt idx="20">
                  <c:v>0.0144927536231884</c:v>
                </c:pt>
                <c:pt idx="21">
                  <c:v>0.0327868852459016</c:v>
                </c:pt>
                <c:pt idx="22">
                  <c:v>0.0307692307692308</c:v>
                </c:pt>
                <c:pt idx="23">
                  <c:v>0.0222222222222222</c:v>
                </c:pt>
                <c:pt idx="24">
                  <c:v>0.0347826086956522</c:v>
                </c:pt>
                <c:pt idx="25">
                  <c:v>0.0193050193050193</c:v>
                </c:pt>
                <c:pt idx="26">
                  <c:v>0.0125</c:v>
                </c:pt>
                <c:pt idx="27">
                  <c:v>0.00940438871473354</c:v>
                </c:pt>
                <c:pt idx="28">
                  <c:v>0.0229007633587786</c:v>
                </c:pt>
                <c:pt idx="29">
                  <c:v>0.0213675213675214</c:v>
                </c:pt>
                <c:pt idx="30">
                  <c:v>0.0460829493087558</c:v>
                </c:pt>
                <c:pt idx="31">
                  <c:v>0.0401606425702811</c:v>
                </c:pt>
                <c:pt idx="32">
                  <c:v>0.0229885057471264</c:v>
                </c:pt>
                <c:pt idx="33">
                  <c:v>0.00892857142857143</c:v>
                </c:pt>
                <c:pt idx="34" c:formatCode="General">
                  <c:v>0</c:v>
                </c:pt>
                <c:pt idx="35">
                  <c:v>0.0167364016736402</c:v>
                </c:pt>
                <c:pt idx="36">
                  <c:v>0.00357142857142857</c:v>
                </c:pt>
                <c:pt idx="37">
                  <c:v>0.00917431192660551</c:v>
                </c:pt>
                <c:pt idx="38" c:formatCode="General">
                  <c:v>0</c:v>
                </c:pt>
                <c:pt idx="39">
                  <c:v>0.00387596899224806</c:v>
                </c:pt>
                <c:pt idx="40" c:formatCode="General">
                  <c:v>0</c:v>
                </c:pt>
                <c:pt idx="41" c:formatCode="General">
                  <c:v>0</c:v>
                </c:pt>
                <c:pt idx="42">
                  <c:v>0.00909090909090909</c:v>
                </c:pt>
                <c:pt idx="43" c:formatCode="General">
                  <c:v>0</c:v>
                </c:pt>
                <c:pt idx="44" c:formatCode="General">
                  <c:v>0</c:v>
                </c:pt>
                <c:pt idx="45" c:formatCode="General">
                  <c:v>0</c:v>
                </c:pt>
                <c:pt idx="46" c:formatCode="General">
                  <c:v>0</c:v>
                </c:pt>
                <c:pt idx="47">
                  <c:v>0.0104712041884817</c:v>
                </c:pt>
                <c:pt idx="48">
                  <c:v>0.0803571428571429</c:v>
                </c:pt>
                <c:pt idx="49">
                  <c:v>0.0357142857142857</c:v>
                </c:pt>
                <c:pt idx="50">
                  <c:v>0.0288461538461538</c:v>
                </c:pt>
                <c:pt idx="51">
                  <c:v>0.00854700854700855</c:v>
                </c:pt>
                <c:pt idx="52">
                  <c:v>0.00892857142857143</c:v>
                </c:pt>
                <c:pt idx="53">
                  <c:v>0.0967741935483871</c:v>
                </c:pt>
                <c:pt idx="54">
                  <c:v>0.0128205128205128</c:v>
                </c:pt>
                <c:pt idx="55">
                  <c:v>0.0851063829787234</c:v>
                </c:pt>
                <c:pt idx="56">
                  <c:v>0.0459770114942529</c:v>
                </c:pt>
                <c:pt idx="57">
                  <c:v>0.0142857142857143</c:v>
                </c:pt>
                <c:pt idx="58">
                  <c:v>0.0185185185185185</c:v>
                </c:pt>
                <c:pt idx="59">
                  <c:v>0.0714285714285714</c:v>
                </c:pt>
                <c:pt idx="60">
                  <c:v>0.0540540540540541</c:v>
                </c:pt>
                <c:pt idx="61">
                  <c:v>0.05</c:v>
                </c:pt>
                <c:pt idx="62">
                  <c:v>0.0307692307692308</c:v>
                </c:pt>
                <c:pt idx="63">
                  <c:v>0.0571428571428571</c:v>
                </c:pt>
                <c:pt idx="64">
                  <c:v>0.0535714285714286</c:v>
                </c:pt>
                <c:pt idx="65">
                  <c:v>0.0294117647058824</c:v>
                </c:pt>
                <c:pt idx="66">
                  <c:v>0.0298507462686567</c:v>
                </c:pt>
                <c:pt idx="67">
                  <c:v>0.0375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启航大礼包!$H$35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启航大礼包!$A$36:$A$105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44109</c:v>
                </c:pt>
                <c:pt idx="66" c:formatCode="yyyy\-mm\-dd">
                  <c:v>44108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启航大礼包!$H$36:$H$105</c:f>
              <c:numCache>
                <c:formatCode>General</c:formatCode>
                <c:ptCount val="70"/>
                <c:pt idx="0">
                  <c:v>7</c:v>
                </c:pt>
                <c:pt idx="1">
                  <c:v>12</c:v>
                </c:pt>
                <c:pt idx="2">
                  <c:v>8</c:v>
                </c:pt>
                <c:pt idx="3">
                  <c:v>14</c:v>
                </c:pt>
                <c:pt idx="4">
                  <c:v>9</c:v>
                </c:pt>
                <c:pt idx="5">
                  <c:v>12</c:v>
                </c:pt>
                <c:pt idx="6">
                  <c:v>14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13</c:v>
                </c:pt>
                <c:pt idx="12">
                  <c:v>13</c:v>
                </c:pt>
                <c:pt idx="13">
                  <c:v>10</c:v>
                </c:pt>
                <c:pt idx="14">
                  <c:v>11</c:v>
                </c:pt>
                <c:pt idx="15">
                  <c:v>10</c:v>
                </c:pt>
                <c:pt idx="16">
                  <c:v>12</c:v>
                </c:pt>
                <c:pt idx="17">
                  <c:v>12</c:v>
                </c:pt>
                <c:pt idx="18">
                  <c:v>15</c:v>
                </c:pt>
                <c:pt idx="19">
                  <c:v>19</c:v>
                </c:pt>
                <c:pt idx="20">
                  <c:v>13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16</c:v>
                </c:pt>
                <c:pt idx="25">
                  <c:v>12</c:v>
                </c:pt>
                <c:pt idx="26">
                  <c:v>12</c:v>
                </c:pt>
                <c:pt idx="27">
                  <c:v>13</c:v>
                </c:pt>
                <c:pt idx="28">
                  <c:v>10</c:v>
                </c:pt>
                <c:pt idx="29">
                  <c:v>8</c:v>
                </c:pt>
                <c:pt idx="30">
                  <c:v>7</c:v>
                </c:pt>
                <c:pt idx="31">
                  <c:v>11</c:v>
                </c:pt>
                <c:pt idx="32">
                  <c:v>12</c:v>
                </c:pt>
                <c:pt idx="33">
                  <c:v>7</c:v>
                </c:pt>
                <c:pt idx="34">
                  <c:v>9</c:v>
                </c:pt>
                <c:pt idx="35">
                  <c:v>9</c:v>
                </c:pt>
                <c:pt idx="36">
                  <c:v>15</c:v>
                </c:pt>
                <c:pt idx="37">
                  <c:v>10</c:v>
                </c:pt>
                <c:pt idx="38">
                  <c:v>8</c:v>
                </c:pt>
                <c:pt idx="39">
                  <c:v>18</c:v>
                </c:pt>
                <c:pt idx="40">
                  <c:v>19</c:v>
                </c:pt>
                <c:pt idx="41">
                  <c:v>9</c:v>
                </c:pt>
                <c:pt idx="42">
                  <c:v>8</c:v>
                </c:pt>
                <c:pt idx="43">
                  <c:v>10</c:v>
                </c:pt>
                <c:pt idx="44">
                  <c:v>5</c:v>
                </c:pt>
                <c:pt idx="45">
                  <c:v>4</c:v>
                </c:pt>
                <c:pt idx="46">
                  <c:v>1</c:v>
                </c:pt>
                <c:pt idx="47">
                  <c:v>4</c:v>
                </c:pt>
                <c:pt idx="48">
                  <c:v>6</c:v>
                </c:pt>
                <c:pt idx="49">
                  <c:v>8</c:v>
                </c:pt>
                <c:pt idx="50">
                  <c:v>3</c:v>
                </c:pt>
                <c:pt idx="51">
                  <c:v>3</c:v>
                </c:pt>
                <c:pt idx="52">
                  <c:v>5</c:v>
                </c:pt>
                <c:pt idx="53">
                  <c:v>5</c:v>
                </c:pt>
                <c:pt idx="54">
                  <c:v>6</c:v>
                </c:pt>
                <c:pt idx="55">
                  <c:v>4</c:v>
                </c:pt>
                <c:pt idx="56">
                  <c:v>5</c:v>
                </c:pt>
                <c:pt idx="57">
                  <c:v>3</c:v>
                </c:pt>
                <c:pt idx="58">
                  <c:v>5</c:v>
                </c:pt>
                <c:pt idx="59">
                  <c:v>5</c:v>
                </c:pt>
                <c:pt idx="60">
                  <c:v>3</c:v>
                </c:pt>
                <c:pt idx="61">
                  <c:v>6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启航大礼包!$K$35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启航大礼包!$A$36:$A$105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44109</c:v>
                </c:pt>
                <c:pt idx="66" c:formatCode="yyyy\-mm\-dd">
                  <c:v>44108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启航大礼包!$K$36:$K$105</c:f>
              <c:numCache>
                <c:formatCode>General</c:formatCode>
                <c:ptCount val="70"/>
                <c:pt idx="0">
                  <c:v>7</c:v>
                </c:pt>
                <c:pt idx="1">
                  <c:v>12</c:v>
                </c:pt>
                <c:pt idx="2">
                  <c:v>8</c:v>
                </c:pt>
                <c:pt idx="3">
                  <c:v>14</c:v>
                </c:pt>
                <c:pt idx="4">
                  <c:v>9</c:v>
                </c:pt>
                <c:pt idx="5">
                  <c:v>12</c:v>
                </c:pt>
                <c:pt idx="6">
                  <c:v>14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13</c:v>
                </c:pt>
                <c:pt idx="12">
                  <c:v>13</c:v>
                </c:pt>
                <c:pt idx="13">
                  <c:v>10</c:v>
                </c:pt>
                <c:pt idx="14">
                  <c:v>12</c:v>
                </c:pt>
                <c:pt idx="15">
                  <c:v>10</c:v>
                </c:pt>
                <c:pt idx="16">
                  <c:v>12</c:v>
                </c:pt>
                <c:pt idx="17">
                  <c:v>12</c:v>
                </c:pt>
                <c:pt idx="18">
                  <c:v>15</c:v>
                </c:pt>
                <c:pt idx="19">
                  <c:v>19</c:v>
                </c:pt>
                <c:pt idx="20">
                  <c:v>13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16</c:v>
                </c:pt>
                <c:pt idx="25">
                  <c:v>12</c:v>
                </c:pt>
                <c:pt idx="26">
                  <c:v>12</c:v>
                </c:pt>
                <c:pt idx="27">
                  <c:v>13</c:v>
                </c:pt>
                <c:pt idx="28">
                  <c:v>10</c:v>
                </c:pt>
                <c:pt idx="29">
                  <c:v>8</c:v>
                </c:pt>
                <c:pt idx="30">
                  <c:v>7</c:v>
                </c:pt>
                <c:pt idx="31">
                  <c:v>11</c:v>
                </c:pt>
                <c:pt idx="32">
                  <c:v>12</c:v>
                </c:pt>
                <c:pt idx="33">
                  <c:v>7</c:v>
                </c:pt>
                <c:pt idx="34">
                  <c:v>9</c:v>
                </c:pt>
                <c:pt idx="35">
                  <c:v>9</c:v>
                </c:pt>
                <c:pt idx="36">
                  <c:v>15</c:v>
                </c:pt>
                <c:pt idx="37">
                  <c:v>10</c:v>
                </c:pt>
                <c:pt idx="38">
                  <c:v>8</c:v>
                </c:pt>
                <c:pt idx="39">
                  <c:v>18</c:v>
                </c:pt>
                <c:pt idx="40">
                  <c:v>19</c:v>
                </c:pt>
                <c:pt idx="41">
                  <c:v>9</c:v>
                </c:pt>
                <c:pt idx="42">
                  <c:v>8</c:v>
                </c:pt>
                <c:pt idx="43">
                  <c:v>10</c:v>
                </c:pt>
                <c:pt idx="44">
                  <c:v>5</c:v>
                </c:pt>
                <c:pt idx="45">
                  <c:v>4</c:v>
                </c:pt>
                <c:pt idx="46">
                  <c:v>1</c:v>
                </c:pt>
                <c:pt idx="47">
                  <c:v>4</c:v>
                </c:pt>
                <c:pt idx="48">
                  <c:v>6</c:v>
                </c:pt>
                <c:pt idx="49">
                  <c:v>8</c:v>
                </c:pt>
                <c:pt idx="50">
                  <c:v>3</c:v>
                </c:pt>
                <c:pt idx="51">
                  <c:v>3</c:v>
                </c:pt>
                <c:pt idx="52">
                  <c:v>5</c:v>
                </c:pt>
                <c:pt idx="53">
                  <c:v>5</c:v>
                </c:pt>
                <c:pt idx="54">
                  <c:v>6</c:v>
                </c:pt>
                <c:pt idx="55">
                  <c:v>4</c:v>
                </c:pt>
                <c:pt idx="56">
                  <c:v>5</c:v>
                </c:pt>
                <c:pt idx="57">
                  <c:v>3</c:v>
                </c:pt>
                <c:pt idx="58">
                  <c:v>5</c:v>
                </c:pt>
                <c:pt idx="59">
                  <c:v>5</c:v>
                </c:pt>
                <c:pt idx="60">
                  <c:v>3</c:v>
                </c:pt>
                <c:pt idx="61">
                  <c:v>6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超值道具1!$I$38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超值道具1!$A$39:$A$109</c:f>
              <c:numCache>
                <c:formatCode>yyyy\-mm\-dd</c:formatCode>
                <c:ptCount val="71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44108</c:v>
                </c:pt>
                <c:pt idx="68" c:formatCode="yyyy\-mm\-dd">
                  <c:v>44107</c:v>
                </c:pt>
                <c:pt idx="69" c:formatCode="yyyy\-mm\-dd">
                  <c:v>44106</c:v>
                </c:pt>
                <c:pt idx="70" c:formatCode="yyyy\-mm\-dd">
                  <c:v>44105</c:v>
                </c:pt>
              </c:numCache>
            </c:numRef>
          </c:cat>
          <c:val>
            <c:numRef>
              <c:f>超值道具1!$I$39:$I$109</c:f>
              <c:numCache>
                <c:formatCode>General</c:formatCode>
                <c:ptCount val="71"/>
                <c:pt idx="0">
                  <c:v>12</c:v>
                </c:pt>
                <c:pt idx="1">
                  <c:v>24</c:v>
                </c:pt>
                <c:pt idx="2">
                  <c:v>24</c:v>
                </c:pt>
                <c:pt idx="3">
                  <c:v>0</c:v>
                </c:pt>
                <c:pt idx="4">
                  <c:v>36</c:v>
                </c:pt>
                <c:pt idx="5">
                  <c:v>12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12</c:v>
                </c:pt>
                <c:pt idx="20">
                  <c:v>12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12</c:v>
                </c:pt>
                <c:pt idx="25">
                  <c:v>12</c:v>
                </c:pt>
                <c:pt idx="26">
                  <c:v>24</c:v>
                </c:pt>
                <c:pt idx="27">
                  <c:v>24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12</c:v>
                </c:pt>
                <c:pt idx="32">
                  <c:v>0</c:v>
                </c:pt>
                <c:pt idx="33">
                  <c:v>24</c:v>
                </c:pt>
                <c:pt idx="34">
                  <c:v>0</c:v>
                </c:pt>
                <c:pt idx="35">
                  <c:v>12</c:v>
                </c:pt>
                <c:pt idx="36">
                  <c:v>0</c:v>
                </c:pt>
                <c:pt idx="37">
                  <c:v>36</c:v>
                </c:pt>
                <c:pt idx="38">
                  <c:v>36</c:v>
                </c:pt>
                <c:pt idx="39">
                  <c:v>48</c:v>
                </c:pt>
                <c:pt idx="40">
                  <c:v>12</c:v>
                </c:pt>
                <c:pt idx="41">
                  <c:v>36</c:v>
                </c:pt>
                <c:pt idx="42">
                  <c:v>12</c:v>
                </c:pt>
                <c:pt idx="43">
                  <c:v>24</c:v>
                </c:pt>
                <c:pt idx="44">
                  <c:v>12</c:v>
                </c:pt>
                <c:pt idx="45">
                  <c:v>36</c:v>
                </c:pt>
                <c:pt idx="46">
                  <c:v>36</c:v>
                </c:pt>
                <c:pt idx="47">
                  <c:v>24</c:v>
                </c:pt>
                <c:pt idx="48">
                  <c:v>12</c:v>
                </c:pt>
                <c:pt idx="49">
                  <c:v>24</c:v>
                </c:pt>
                <c:pt idx="50">
                  <c:v>0</c:v>
                </c:pt>
                <c:pt idx="51">
                  <c:v>12</c:v>
                </c:pt>
                <c:pt idx="52">
                  <c:v>0</c:v>
                </c:pt>
                <c:pt idx="53">
                  <c:v>0</c:v>
                </c:pt>
                <c:pt idx="54">
                  <c:v>36</c:v>
                </c:pt>
                <c:pt idx="55">
                  <c:v>12</c:v>
                </c:pt>
                <c:pt idx="56">
                  <c:v>12</c:v>
                </c:pt>
                <c:pt idx="57">
                  <c:v>0</c:v>
                </c:pt>
                <c:pt idx="58">
                  <c:v>24</c:v>
                </c:pt>
                <c:pt idx="59">
                  <c:v>0</c:v>
                </c:pt>
                <c:pt idx="60">
                  <c:v>3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3</c:v>
                </c:pt>
                <c:pt idx="65">
                  <c:v>3</c:v>
                </c:pt>
                <c:pt idx="66">
                  <c:v>6</c:v>
                </c:pt>
                <c:pt idx="67">
                  <c:v>15</c:v>
                </c:pt>
                <c:pt idx="68">
                  <c:v>3</c:v>
                </c:pt>
                <c:pt idx="69">
                  <c:v>3</c:v>
                </c:pt>
                <c:pt idx="70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启航大礼包!$L$35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启航大礼包!$A$36:$A$105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44109</c:v>
                </c:pt>
                <c:pt idx="66" c:formatCode="yyyy\-mm\-dd">
                  <c:v>44108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启航大礼包!$L$36:$L$105</c:f>
              <c:numCache>
                <c:formatCode>#0.00%</c:formatCode>
                <c:ptCount val="70"/>
                <c:pt idx="0">
                  <c:v>0.048951048951049</c:v>
                </c:pt>
                <c:pt idx="1">
                  <c:v>0.0821917808219178</c:v>
                </c:pt>
                <c:pt idx="2">
                  <c:v>0.0615384615384615</c:v>
                </c:pt>
                <c:pt idx="3">
                  <c:v>0.102189781021898</c:v>
                </c:pt>
                <c:pt idx="4">
                  <c:v>0.0647482014388489</c:v>
                </c:pt>
                <c:pt idx="5">
                  <c:v>0.0857142857142857</c:v>
                </c:pt>
                <c:pt idx="6">
                  <c:v>0.0915032679738562</c:v>
                </c:pt>
                <c:pt idx="7">
                  <c:v>0.0580645161290323</c:v>
                </c:pt>
                <c:pt idx="8">
                  <c:v>0.0625</c:v>
                </c:pt>
                <c:pt idx="9">
                  <c:v>0.072</c:v>
                </c:pt>
                <c:pt idx="10">
                  <c:v>0.0652173913043478</c:v>
                </c:pt>
                <c:pt idx="11">
                  <c:v>0.125</c:v>
                </c:pt>
                <c:pt idx="12">
                  <c:v>0.11304347826087</c:v>
                </c:pt>
                <c:pt idx="13">
                  <c:v>0.0892857142857143</c:v>
                </c:pt>
                <c:pt idx="14">
                  <c:v>0.106796116504854</c:v>
                </c:pt>
                <c:pt idx="15">
                  <c:v>0.0826446280991736</c:v>
                </c:pt>
                <c:pt idx="16">
                  <c:v>0.0909090909090909</c:v>
                </c:pt>
                <c:pt idx="17">
                  <c:v>0.0952380952380952</c:v>
                </c:pt>
                <c:pt idx="18">
                  <c:v>0.125</c:v>
                </c:pt>
                <c:pt idx="19">
                  <c:v>0.158333333333333</c:v>
                </c:pt>
                <c:pt idx="20">
                  <c:v>0.102362204724409</c:v>
                </c:pt>
                <c:pt idx="21">
                  <c:v>0.0964912280701754</c:v>
                </c:pt>
                <c:pt idx="22">
                  <c:v>0.094017094017094</c:v>
                </c:pt>
                <c:pt idx="23">
                  <c:v>0.0902255639097744</c:v>
                </c:pt>
                <c:pt idx="24">
                  <c:v>0.132231404958678</c:v>
                </c:pt>
                <c:pt idx="25">
                  <c:v>0.108108108108108</c:v>
                </c:pt>
                <c:pt idx="26">
                  <c:v>0.108108108108108</c:v>
                </c:pt>
                <c:pt idx="27">
                  <c:v>0.102362204724409</c:v>
                </c:pt>
                <c:pt idx="28">
                  <c:v>0.0869565217391304</c:v>
                </c:pt>
                <c:pt idx="29">
                  <c:v>0.0727272727272727</c:v>
                </c:pt>
                <c:pt idx="30">
                  <c:v>0.0760869565217391</c:v>
                </c:pt>
                <c:pt idx="31">
                  <c:v>0.114583333333333</c:v>
                </c:pt>
                <c:pt idx="32">
                  <c:v>0.100840336134454</c:v>
                </c:pt>
                <c:pt idx="33">
                  <c:v>0.0686274509803922</c:v>
                </c:pt>
                <c:pt idx="34">
                  <c:v>0.09</c:v>
                </c:pt>
                <c:pt idx="35">
                  <c:v>0.0857142857142857</c:v>
                </c:pt>
                <c:pt idx="36">
                  <c:v>0.131578947368421</c:v>
                </c:pt>
                <c:pt idx="37">
                  <c:v>0.0793650793650794</c:v>
                </c:pt>
                <c:pt idx="38">
                  <c:v>0.0727272727272727</c:v>
                </c:pt>
                <c:pt idx="39">
                  <c:v>0.142857142857143</c:v>
                </c:pt>
                <c:pt idx="40">
                  <c:v>0.163793103448276</c:v>
                </c:pt>
                <c:pt idx="41">
                  <c:v>0.0782608695652174</c:v>
                </c:pt>
                <c:pt idx="42">
                  <c:v>0.0909090909090909</c:v>
                </c:pt>
                <c:pt idx="43">
                  <c:v>0.111111111111111</c:v>
                </c:pt>
                <c:pt idx="44">
                  <c:v>0.087719298245614</c:v>
                </c:pt>
                <c:pt idx="45">
                  <c:v>0.0563380281690141</c:v>
                </c:pt>
                <c:pt idx="46">
                  <c:v>0.0175438596491228</c:v>
                </c:pt>
                <c:pt idx="47">
                  <c:v>0.0625</c:v>
                </c:pt>
                <c:pt idx="48">
                  <c:v>0.0983606557377049</c:v>
                </c:pt>
                <c:pt idx="49">
                  <c:v>0.10958904109589</c:v>
                </c:pt>
                <c:pt idx="50">
                  <c:v>0.0681818181818182</c:v>
                </c:pt>
                <c:pt idx="51">
                  <c:v>0.0566037735849057</c:v>
                </c:pt>
                <c:pt idx="52">
                  <c:v>0.116279069767442</c:v>
                </c:pt>
                <c:pt idx="53">
                  <c:v>0.142857142857143</c:v>
                </c:pt>
                <c:pt idx="54">
                  <c:v>0.115384615384615</c:v>
                </c:pt>
                <c:pt idx="55">
                  <c:v>0.0784313725490196</c:v>
                </c:pt>
                <c:pt idx="56">
                  <c:v>0.151515151515152</c:v>
                </c:pt>
                <c:pt idx="57">
                  <c:v>0.0681818181818182</c:v>
                </c:pt>
                <c:pt idx="58">
                  <c:v>0.161290322580645</c:v>
                </c:pt>
                <c:pt idx="59">
                  <c:v>0.125</c:v>
                </c:pt>
                <c:pt idx="60">
                  <c:v>0.0833333333333333</c:v>
                </c:pt>
                <c:pt idx="61">
                  <c:v>0.142857142857143</c:v>
                </c:pt>
                <c:pt idx="62">
                  <c:v>0.0625</c:v>
                </c:pt>
                <c:pt idx="63">
                  <c:v>0.0294117647058824</c:v>
                </c:pt>
                <c:pt idx="64">
                  <c:v>0.0256410256410256</c:v>
                </c:pt>
                <c:pt idx="65">
                  <c:v>0.0285714285714286</c:v>
                </c:pt>
                <c:pt idx="66">
                  <c:v>0.0263157894736842</c:v>
                </c:pt>
                <c:pt idx="67">
                  <c:v>0.0232558139534884</c:v>
                </c:pt>
                <c:pt idx="68">
                  <c:v>0.05</c:v>
                </c:pt>
                <c:pt idx="69">
                  <c:v>0.0681818181818182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启航大礼包!$M$35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启航大礼包!$A$36:$A$105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44109</c:v>
                </c:pt>
                <c:pt idx="66" c:formatCode="yyyy\-mm\-dd">
                  <c:v>44108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启航大礼包!$M$36:$M$105</c:f>
              <c:numCache>
                <c:formatCode>#0.00%</c:formatCode>
                <c:ptCount val="70"/>
                <c:pt idx="0">
                  <c:v>0.0210631895687061</c:v>
                </c:pt>
                <c:pt idx="1">
                  <c:v>0.0327570518653321</c:v>
                </c:pt>
                <c:pt idx="2">
                  <c:v>0.0314053912588328</c:v>
                </c:pt>
                <c:pt idx="3">
                  <c:v>0.0334128878281623</c:v>
                </c:pt>
                <c:pt idx="4">
                  <c:v>0.0226510067114094</c:v>
                </c:pt>
                <c:pt idx="5">
                  <c:v>0.0311796293088515</c:v>
                </c:pt>
                <c:pt idx="6">
                  <c:v>0.0357629427792916</c:v>
                </c:pt>
                <c:pt idx="7">
                  <c:v>0.0449101796407186</c:v>
                </c:pt>
                <c:pt idx="8">
                  <c:v>0.0313734603764815</c:v>
                </c:pt>
                <c:pt idx="9">
                  <c:v>0.0274669379450661</c:v>
                </c:pt>
                <c:pt idx="10">
                  <c:v>0.0276073619631902</c:v>
                </c:pt>
                <c:pt idx="11">
                  <c:v>0.0754060324825986</c:v>
                </c:pt>
                <c:pt idx="12">
                  <c:v>0.0688802543270929</c:v>
                </c:pt>
                <c:pt idx="13">
                  <c:v>0.0467435338111561</c:v>
                </c:pt>
                <c:pt idx="14">
                  <c:v>0.0437211561816857</c:v>
                </c:pt>
                <c:pt idx="15">
                  <c:v>0.038148524923703</c:v>
                </c:pt>
                <c:pt idx="16">
                  <c:v>0.0405679513184584</c:v>
                </c:pt>
                <c:pt idx="17">
                  <c:v>0.0676946220383603</c:v>
                </c:pt>
                <c:pt idx="18">
                  <c:v>0.0651041666666667</c:v>
                </c:pt>
                <c:pt idx="19">
                  <c:v>0.0450165850576528</c:v>
                </c:pt>
                <c:pt idx="20">
                  <c:v>0.0597609561752988</c:v>
                </c:pt>
                <c:pt idx="21">
                  <c:v>0.07243195785777</c:v>
                </c:pt>
                <c:pt idx="22">
                  <c:v>0.0547445255474453</c:v>
                </c:pt>
                <c:pt idx="23">
                  <c:v>0.0717703349282297</c:v>
                </c:pt>
                <c:pt idx="24">
                  <c:v>0.136286201022147</c:v>
                </c:pt>
                <c:pt idx="25">
                  <c:v>0.0801781737193764</c:v>
                </c:pt>
                <c:pt idx="26">
                  <c:v>0.056390977443609</c:v>
                </c:pt>
                <c:pt idx="27">
                  <c:v>0.0620229007633588</c:v>
                </c:pt>
                <c:pt idx="28">
                  <c:v>0.0422178440754292</c:v>
                </c:pt>
                <c:pt idx="29">
                  <c:v>0.0397877984084881</c:v>
                </c:pt>
                <c:pt idx="30">
                  <c:v>0.0415348101265823</c:v>
                </c:pt>
                <c:pt idx="31">
                  <c:v>0.0232754972492594</c:v>
                </c:pt>
                <c:pt idx="32">
                  <c:v>0.0312337324310255</c:v>
                </c:pt>
                <c:pt idx="33">
                  <c:v>0.0507246376811594</c:v>
                </c:pt>
                <c:pt idx="34">
                  <c:v>0.0431723696834026</c:v>
                </c:pt>
                <c:pt idx="35">
                  <c:v>0.0280665280665281</c:v>
                </c:pt>
                <c:pt idx="36">
                  <c:v>0.0634875846501129</c:v>
                </c:pt>
                <c:pt idx="37">
                  <c:v>0.0270562770562771</c:v>
                </c:pt>
                <c:pt idx="38">
                  <c:v>0.0251677852348993</c:v>
                </c:pt>
                <c:pt idx="39">
                  <c:v>0.0672645739910314</c:v>
                </c:pt>
                <c:pt idx="40">
                  <c:v>0.0658959537572254</c:v>
                </c:pt>
                <c:pt idx="41">
                  <c:v>0.0498338870431894</c:v>
                </c:pt>
                <c:pt idx="42">
                  <c:v>0.0793650793650794</c:v>
                </c:pt>
                <c:pt idx="43">
                  <c:v>0.0823271130625686</c:v>
                </c:pt>
                <c:pt idx="44">
                  <c:v>0.047378395451674</c:v>
                </c:pt>
                <c:pt idx="45">
                  <c:v>0.0276243093922652</c:v>
                </c:pt>
                <c:pt idx="46">
                  <c:v>0.00849377123442809</c:v>
                </c:pt>
                <c:pt idx="47">
                  <c:v>0.0309119010819165</c:v>
                </c:pt>
                <c:pt idx="48">
                  <c:v>0.062586926286509</c:v>
                </c:pt>
                <c:pt idx="49">
                  <c:v>0.0655379574003277</c:v>
                </c:pt>
                <c:pt idx="50">
                  <c:v>0.0283196979232222</c:v>
                </c:pt>
                <c:pt idx="51">
                  <c:v>0.0264239577216676</c:v>
                </c:pt>
                <c:pt idx="52">
                  <c:v>0.051440329218107</c:v>
                </c:pt>
                <c:pt idx="53">
                  <c:v>0.0815217391304348</c:v>
                </c:pt>
                <c:pt idx="54">
                  <c:v>0.0521739130434783</c:v>
                </c:pt>
                <c:pt idx="55">
                  <c:v>0.032258064516129</c:v>
                </c:pt>
                <c:pt idx="56">
                  <c:v>0.110782865583456</c:v>
                </c:pt>
                <c:pt idx="57">
                  <c:v>0.0561097256857855</c:v>
                </c:pt>
                <c:pt idx="58">
                  <c:v>0.164835164835165</c:v>
                </c:pt>
                <c:pt idx="59">
                  <c:v>0.0923645320197044</c:v>
                </c:pt>
                <c:pt idx="60">
                  <c:v>0.0720576461168935</c:v>
                </c:pt>
                <c:pt idx="61">
                  <c:v>0.114213197969543</c:v>
                </c:pt>
                <c:pt idx="62">
                  <c:v>0.0526777875329236</c:v>
                </c:pt>
                <c:pt idx="63">
                  <c:v>0.0153767298821117</c:v>
                </c:pt>
                <c:pt idx="64">
                  <c:v>0.0290416263310745</c:v>
                </c:pt>
                <c:pt idx="65">
                  <c:v>0.0233463035019455</c:v>
                </c:pt>
                <c:pt idx="66">
                  <c:v>0.0151133501259446</c:v>
                </c:pt>
                <c:pt idx="67">
                  <c:v>0.0279329608938547</c:v>
                </c:pt>
                <c:pt idx="68">
                  <c:v>0.0497512437810945</c:v>
                </c:pt>
                <c:pt idx="69">
                  <c:v>0.0798580301685892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启航大礼包!$N$35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启航大礼包!$A$36:$A$105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44109</c:v>
                </c:pt>
                <c:pt idx="66" c:formatCode="yyyy\-mm\-dd">
                  <c:v>44108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启航大礼包!$N$36:$N$105</c:f>
              <c:numCache>
                <c:formatCode>#0.00%</c:formatCode>
                <c:ptCount val="70"/>
                <c:pt idx="0">
                  <c:v>0.0215384615384615</c:v>
                </c:pt>
                <c:pt idx="1">
                  <c:v>0.03</c:v>
                </c:pt>
                <c:pt idx="2">
                  <c:v>0.0257234726688103</c:v>
                </c:pt>
                <c:pt idx="3">
                  <c:v>0.038781163434903</c:v>
                </c:pt>
                <c:pt idx="4">
                  <c:v>0.0261627906976744</c:v>
                </c:pt>
                <c:pt idx="5">
                  <c:v>0.0327868852459016</c:v>
                </c:pt>
                <c:pt idx="6">
                  <c:v>0.0307692307692308</c:v>
                </c:pt>
                <c:pt idx="7">
                  <c:v>0.0242587601078167</c:v>
                </c:pt>
                <c:pt idx="8">
                  <c:v>0.0260115606936416</c:v>
                </c:pt>
                <c:pt idx="9">
                  <c:v>0.0259365994236311</c:v>
                </c:pt>
                <c:pt idx="10">
                  <c:v>0.0294117647058824</c:v>
                </c:pt>
                <c:pt idx="11">
                  <c:v>0.0415335463258786</c:v>
                </c:pt>
                <c:pt idx="12">
                  <c:v>0.0437710437710438</c:v>
                </c:pt>
                <c:pt idx="13">
                  <c:v>0.03690036900369</c:v>
                </c:pt>
                <c:pt idx="14">
                  <c:v>0.0560747663551402</c:v>
                </c:pt>
                <c:pt idx="15">
                  <c:v>0.0327868852459016</c:v>
                </c:pt>
                <c:pt idx="16">
                  <c:v>0.039344262295082</c:v>
                </c:pt>
                <c:pt idx="17">
                  <c:v>0.043010752688172</c:v>
                </c:pt>
                <c:pt idx="18">
                  <c:v>0.0595238095238095</c:v>
                </c:pt>
                <c:pt idx="19">
                  <c:v>0.0552325581395349</c:v>
                </c:pt>
                <c:pt idx="20">
                  <c:v>0.0471014492753623</c:v>
                </c:pt>
                <c:pt idx="21">
                  <c:v>0.0450819672131148</c:v>
                </c:pt>
                <c:pt idx="22">
                  <c:v>0.0423076923076923</c:v>
                </c:pt>
                <c:pt idx="23">
                  <c:v>0.0444444444444444</c:v>
                </c:pt>
                <c:pt idx="24">
                  <c:v>0.0695652173913043</c:v>
                </c:pt>
                <c:pt idx="25">
                  <c:v>0.0463320463320463</c:v>
                </c:pt>
                <c:pt idx="26">
                  <c:v>0.05</c:v>
                </c:pt>
                <c:pt idx="27">
                  <c:v>0.0407523510971787</c:v>
                </c:pt>
                <c:pt idx="28">
                  <c:v>0.0381679389312977</c:v>
                </c:pt>
                <c:pt idx="29">
                  <c:v>0.0341880341880342</c:v>
                </c:pt>
                <c:pt idx="30">
                  <c:v>0.032258064516129</c:v>
                </c:pt>
                <c:pt idx="31">
                  <c:v>0.0441767068273092</c:v>
                </c:pt>
                <c:pt idx="32">
                  <c:v>0.0459770114942529</c:v>
                </c:pt>
                <c:pt idx="33">
                  <c:v>0.03125</c:v>
                </c:pt>
                <c:pt idx="34">
                  <c:v>0.0424528301886792</c:v>
                </c:pt>
                <c:pt idx="35">
                  <c:v>0.0376569037656904</c:v>
                </c:pt>
                <c:pt idx="36">
                  <c:v>0.0535714285714286</c:v>
                </c:pt>
                <c:pt idx="37">
                  <c:v>0.0319488817891374</c:v>
                </c:pt>
                <c:pt idx="38">
                  <c:v>0.0297397769516729</c:v>
                </c:pt>
                <c:pt idx="39">
                  <c:v>0.055045871559633</c:v>
                </c:pt>
                <c:pt idx="40">
                  <c:v>0.0664335664335664</c:v>
                </c:pt>
                <c:pt idx="41">
                  <c:v>0.0348837209302326</c:v>
                </c:pt>
                <c:pt idx="42">
                  <c:v>0.0434782608695652</c:v>
                </c:pt>
                <c:pt idx="43">
                  <c:v>0.0555555555555556</c:v>
                </c:pt>
                <c:pt idx="44">
                  <c:v>0.0454545454545455</c:v>
                </c:pt>
                <c:pt idx="45">
                  <c:v>0.0258064516129032</c:v>
                </c:pt>
                <c:pt idx="46">
                  <c:v>0.00840336134453781</c:v>
                </c:pt>
                <c:pt idx="47">
                  <c:v>0.0277777777777778</c:v>
                </c:pt>
                <c:pt idx="48">
                  <c:v>0.0425531914893617</c:v>
                </c:pt>
                <c:pt idx="49">
                  <c:v>0.0418848167539267</c:v>
                </c:pt>
                <c:pt idx="50">
                  <c:v>0.0267857142857143</c:v>
                </c:pt>
                <c:pt idx="51">
                  <c:v>0.0214285714285714</c:v>
                </c:pt>
                <c:pt idx="52">
                  <c:v>0.0480769230769231</c:v>
                </c:pt>
                <c:pt idx="53">
                  <c:v>0.0769230769230769</c:v>
                </c:pt>
                <c:pt idx="54">
                  <c:v>0.0512820512820513</c:v>
                </c:pt>
                <c:pt idx="55">
                  <c:v>0.0357142857142857</c:v>
                </c:pt>
                <c:pt idx="56">
                  <c:v>0.0806451612903226</c:v>
                </c:pt>
                <c:pt idx="57">
                  <c:v>0.0384615384615385</c:v>
                </c:pt>
                <c:pt idx="58">
                  <c:v>0.106382978723404</c:v>
                </c:pt>
                <c:pt idx="59">
                  <c:v>0.0574712643678161</c:v>
                </c:pt>
                <c:pt idx="60">
                  <c:v>0.0428571428571429</c:v>
                </c:pt>
                <c:pt idx="61">
                  <c:v>0.0555555555555556</c:v>
                </c:pt>
                <c:pt idx="62">
                  <c:v>0.0285714285714286</c:v>
                </c:pt>
                <c:pt idx="63">
                  <c:v>0.0125</c:v>
                </c:pt>
                <c:pt idx="64">
                  <c:v>0.0153846153846154</c:v>
                </c:pt>
                <c:pt idx="65">
                  <c:v>0.0178571428571429</c:v>
                </c:pt>
                <c:pt idx="66">
                  <c:v>0.0147058823529412</c:v>
                </c:pt>
                <c:pt idx="67">
                  <c:v>0.0149253731343284</c:v>
                </c:pt>
                <c:pt idx="68">
                  <c:v>0.025</c:v>
                </c:pt>
                <c:pt idx="69">
                  <c:v>0.0375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启航大礼包!$I$35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启航大礼包!$A$36:$A$105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44109</c:v>
                </c:pt>
                <c:pt idx="66" c:formatCode="yyyy\-mm\-dd">
                  <c:v>44108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启航大礼包!$I$36:$I$105</c:f>
              <c:numCache>
                <c:formatCode>General</c:formatCode>
                <c:ptCount val="70"/>
                <c:pt idx="0">
                  <c:v>210</c:v>
                </c:pt>
                <c:pt idx="1">
                  <c:v>360</c:v>
                </c:pt>
                <c:pt idx="2">
                  <c:v>240</c:v>
                </c:pt>
                <c:pt idx="3">
                  <c:v>420</c:v>
                </c:pt>
                <c:pt idx="4">
                  <c:v>270</c:v>
                </c:pt>
                <c:pt idx="5">
                  <c:v>360</c:v>
                </c:pt>
                <c:pt idx="6">
                  <c:v>420</c:v>
                </c:pt>
                <c:pt idx="7">
                  <c:v>270</c:v>
                </c:pt>
                <c:pt idx="8">
                  <c:v>270</c:v>
                </c:pt>
                <c:pt idx="9">
                  <c:v>270</c:v>
                </c:pt>
                <c:pt idx="10">
                  <c:v>270</c:v>
                </c:pt>
                <c:pt idx="11">
                  <c:v>390</c:v>
                </c:pt>
                <c:pt idx="12">
                  <c:v>390</c:v>
                </c:pt>
                <c:pt idx="13">
                  <c:v>300</c:v>
                </c:pt>
                <c:pt idx="14">
                  <c:v>360</c:v>
                </c:pt>
                <c:pt idx="15">
                  <c:v>300</c:v>
                </c:pt>
                <c:pt idx="16">
                  <c:v>360</c:v>
                </c:pt>
                <c:pt idx="17">
                  <c:v>360</c:v>
                </c:pt>
                <c:pt idx="18">
                  <c:v>450</c:v>
                </c:pt>
                <c:pt idx="19">
                  <c:v>570</c:v>
                </c:pt>
                <c:pt idx="20">
                  <c:v>390</c:v>
                </c:pt>
                <c:pt idx="21">
                  <c:v>330</c:v>
                </c:pt>
                <c:pt idx="22">
                  <c:v>330</c:v>
                </c:pt>
                <c:pt idx="23">
                  <c:v>360</c:v>
                </c:pt>
                <c:pt idx="24">
                  <c:v>480</c:v>
                </c:pt>
                <c:pt idx="25">
                  <c:v>360</c:v>
                </c:pt>
                <c:pt idx="26">
                  <c:v>360</c:v>
                </c:pt>
                <c:pt idx="27">
                  <c:v>390</c:v>
                </c:pt>
                <c:pt idx="28">
                  <c:v>300</c:v>
                </c:pt>
                <c:pt idx="29">
                  <c:v>240</c:v>
                </c:pt>
                <c:pt idx="30">
                  <c:v>210</c:v>
                </c:pt>
                <c:pt idx="31">
                  <c:v>330</c:v>
                </c:pt>
                <c:pt idx="32">
                  <c:v>360</c:v>
                </c:pt>
                <c:pt idx="33">
                  <c:v>210</c:v>
                </c:pt>
                <c:pt idx="34">
                  <c:v>270</c:v>
                </c:pt>
                <c:pt idx="35">
                  <c:v>270</c:v>
                </c:pt>
                <c:pt idx="36">
                  <c:v>450</c:v>
                </c:pt>
                <c:pt idx="37">
                  <c:v>300</c:v>
                </c:pt>
                <c:pt idx="38">
                  <c:v>240</c:v>
                </c:pt>
                <c:pt idx="39">
                  <c:v>540</c:v>
                </c:pt>
                <c:pt idx="40">
                  <c:v>570</c:v>
                </c:pt>
                <c:pt idx="41">
                  <c:v>270</c:v>
                </c:pt>
                <c:pt idx="42">
                  <c:v>240</c:v>
                </c:pt>
                <c:pt idx="43">
                  <c:v>300</c:v>
                </c:pt>
                <c:pt idx="44">
                  <c:v>150</c:v>
                </c:pt>
                <c:pt idx="45">
                  <c:v>120</c:v>
                </c:pt>
                <c:pt idx="46">
                  <c:v>30</c:v>
                </c:pt>
                <c:pt idx="47">
                  <c:v>120</c:v>
                </c:pt>
                <c:pt idx="48">
                  <c:v>180</c:v>
                </c:pt>
                <c:pt idx="49">
                  <c:v>240</c:v>
                </c:pt>
                <c:pt idx="50">
                  <c:v>90</c:v>
                </c:pt>
                <c:pt idx="51">
                  <c:v>90</c:v>
                </c:pt>
                <c:pt idx="52">
                  <c:v>150</c:v>
                </c:pt>
                <c:pt idx="53">
                  <c:v>150</c:v>
                </c:pt>
                <c:pt idx="54">
                  <c:v>180</c:v>
                </c:pt>
                <c:pt idx="55">
                  <c:v>120</c:v>
                </c:pt>
                <c:pt idx="56">
                  <c:v>150</c:v>
                </c:pt>
                <c:pt idx="57">
                  <c:v>90</c:v>
                </c:pt>
                <c:pt idx="58">
                  <c:v>150</c:v>
                </c:pt>
                <c:pt idx="59">
                  <c:v>150</c:v>
                </c:pt>
                <c:pt idx="60">
                  <c:v>90</c:v>
                </c:pt>
                <c:pt idx="61">
                  <c:v>180</c:v>
                </c:pt>
                <c:pt idx="62">
                  <c:v>60</c:v>
                </c:pt>
                <c:pt idx="63">
                  <c:v>30</c:v>
                </c:pt>
                <c:pt idx="64">
                  <c:v>30</c:v>
                </c:pt>
                <c:pt idx="65">
                  <c:v>30</c:v>
                </c:pt>
                <c:pt idx="66">
                  <c:v>30</c:v>
                </c:pt>
                <c:pt idx="67">
                  <c:v>30</c:v>
                </c:pt>
                <c:pt idx="68">
                  <c:v>60</c:v>
                </c:pt>
                <c:pt idx="69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商城6!$H$37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商城6!$A$38:$A$109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商城6!$H$38:$H$109</c:f>
              <c:numCache>
                <c:formatCode>General</c:formatCode>
                <c:ptCount val="72"/>
                <c:pt idx="0">
                  <c:v>21</c:v>
                </c:pt>
                <c:pt idx="1">
                  <c:v>25</c:v>
                </c:pt>
                <c:pt idx="2">
                  <c:v>17</c:v>
                </c:pt>
                <c:pt idx="3">
                  <c:v>20</c:v>
                </c:pt>
                <c:pt idx="4">
                  <c:v>25</c:v>
                </c:pt>
                <c:pt idx="5">
                  <c:v>23</c:v>
                </c:pt>
                <c:pt idx="6">
                  <c:v>27</c:v>
                </c:pt>
                <c:pt idx="7">
                  <c:v>19</c:v>
                </c:pt>
                <c:pt idx="8">
                  <c:v>27</c:v>
                </c:pt>
                <c:pt idx="9">
                  <c:v>41</c:v>
                </c:pt>
                <c:pt idx="10">
                  <c:v>27</c:v>
                </c:pt>
                <c:pt idx="11">
                  <c:v>24</c:v>
                </c:pt>
                <c:pt idx="12">
                  <c:v>24</c:v>
                </c:pt>
                <c:pt idx="13">
                  <c:v>28</c:v>
                </c:pt>
                <c:pt idx="14">
                  <c:v>18</c:v>
                </c:pt>
                <c:pt idx="15">
                  <c:v>22</c:v>
                </c:pt>
                <c:pt idx="16">
                  <c:v>28</c:v>
                </c:pt>
                <c:pt idx="17">
                  <c:v>29</c:v>
                </c:pt>
                <c:pt idx="18">
                  <c:v>21</c:v>
                </c:pt>
                <c:pt idx="19">
                  <c:v>23</c:v>
                </c:pt>
                <c:pt idx="20">
                  <c:v>30</c:v>
                </c:pt>
                <c:pt idx="21">
                  <c:v>22</c:v>
                </c:pt>
                <c:pt idx="22">
                  <c:v>27</c:v>
                </c:pt>
                <c:pt idx="23">
                  <c:v>25</c:v>
                </c:pt>
                <c:pt idx="24">
                  <c:v>20</c:v>
                </c:pt>
                <c:pt idx="25">
                  <c:v>27</c:v>
                </c:pt>
                <c:pt idx="26">
                  <c:v>29</c:v>
                </c:pt>
                <c:pt idx="27">
                  <c:v>33</c:v>
                </c:pt>
                <c:pt idx="28">
                  <c:v>26</c:v>
                </c:pt>
                <c:pt idx="29">
                  <c:v>27</c:v>
                </c:pt>
                <c:pt idx="30">
                  <c:v>21</c:v>
                </c:pt>
                <c:pt idx="31">
                  <c:v>20</c:v>
                </c:pt>
                <c:pt idx="32">
                  <c:v>19</c:v>
                </c:pt>
                <c:pt idx="33">
                  <c:v>23</c:v>
                </c:pt>
                <c:pt idx="34">
                  <c:v>18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15</c:v>
                </c:pt>
                <c:pt idx="39">
                  <c:v>31</c:v>
                </c:pt>
                <c:pt idx="40">
                  <c:v>26</c:v>
                </c:pt>
                <c:pt idx="41">
                  <c:v>25</c:v>
                </c:pt>
                <c:pt idx="42">
                  <c:v>19</c:v>
                </c:pt>
                <c:pt idx="43">
                  <c:v>23</c:v>
                </c:pt>
                <c:pt idx="44">
                  <c:v>6</c:v>
                </c:pt>
                <c:pt idx="45">
                  <c:v>13</c:v>
                </c:pt>
                <c:pt idx="46">
                  <c:v>8</c:v>
                </c:pt>
                <c:pt idx="47">
                  <c:v>7</c:v>
                </c:pt>
                <c:pt idx="48">
                  <c:v>11</c:v>
                </c:pt>
                <c:pt idx="49">
                  <c:v>16</c:v>
                </c:pt>
                <c:pt idx="50">
                  <c:v>6</c:v>
                </c:pt>
                <c:pt idx="51">
                  <c:v>14</c:v>
                </c:pt>
                <c:pt idx="52">
                  <c:v>9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6</c:v>
                </c:pt>
                <c:pt idx="57">
                  <c:v>13</c:v>
                </c:pt>
                <c:pt idx="58">
                  <c:v>5</c:v>
                </c:pt>
                <c:pt idx="59">
                  <c:v>7</c:v>
                </c:pt>
                <c:pt idx="60">
                  <c:v>2</c:v>
                </c:pt>
                <c:pt idx="61">
                  <c:v>6</c:v>
                </c:pt>
                <c:pt idx="62">
                  <c:v>4</c:v>
                </c:pt>
                <c:pt idx="63">
                  <c:v>6</c:v>
                </c:pt>
                <c:pt idx="64">
                  <c:v>4</c:v>
                </c:pt>
                <c:pt idx="65">
                  <c:v>4</c:v>
                </c:pt>
                <c:pt idx="66">
                  <c:v>3</c:v>
                </c:pt>
                <c:pt idx="67">
                  <c:v>2</c:v>
                </c:pt>
                <c:pt idx="68">
                  <c:v>5</c:v>
                </c:pt>
                <c:pt idx="69">
                  <c:v>3</c:v>
                </c:pt>
                <c:pt idx="70">
                  <c:v>5</c:v>
                </c:pt>
                <c:pt idx="71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商城6!$K$37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商城6!$A$38:$A$109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商城6!$K$38:$K$109</c:f>
              <c:numCache>
                <c:formatCode>General</c:formatCode>
                <c:ptCount val="72"/>
                <c:pt idx="0">
                  <c:v>32</c:v>
                </c:pt>
                <c:pt idx="1">
                  <c:v>38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59</c:v>
                </c:pt>
                <c:pt idx="6">
                  <c:v>56</c:v>
                </c:pt>
                <c:pt idx="7">
                  <c:v>49</c:v>
                </c:pt>
                <c:pt idx="8">
                  <c:v>44</c:v>
                </c:pt>
                <c:pt idx="9">
                  <c:v>68</c:v>
                </c:pt>
                <c:pt idx="10">
                  <c:v>36</c:v>
                </c:pt>
                <c:pt idx="11">
                  <c:v>85</c:v>
                </c:pt>
                <c:pt idx="12">
                  <c:v>52</c:v>
                </c:pt>
                <c:pt idx="13">
                  <c:v>47</c:v>
                </c:pt>
                <c:pt idx="14">
                  <c:v>19</c:v>
                </c:pt>
                <c:pt idx="15">
                  <c:v>38</c:v>
                </c:pt>
                <c:pt idx="16">
                  <c:v>40</c:v>
                </c:pt>
                <c:pt idx="17">
                  <c:v>33</c:v>
                </c:pt>
                <c:pt idx="18">
                  <c:v>24</c:v>
                </c:pt>
                <c:pt idx="19">
                  <c:v>62</c:v>
                </c:pt>
                <c:pt idx="20">
                  <c:v>44</c:v>
                </c:pt>
                <c:pt idx="21">
                  <c:v>32</c:v>
                </c:pt>
                <c:pt idx="22">
                  <c:v>33</c:v>
                </c:pt>
                <c:pt idx="23">
                  <c:v>32</c:v>
                </c:pt>
                <c:pt idx="24">
                  <c:v>27</c:v>
                </c:pt>
                <c:pt idx="25">
                  <c:v>38</c:v>
                </c:pt>
                <c:pt idx="26">
                  <c:v>35</c:v>
                </c:pt>
                <c:pt idx="27">
                  <c:v>64</c:v>
                </c:pt>
                <c:pt idx="28">
                  <c:v>33</c:v>
                </c:pt>
                <c:pt idx="29">
                  <c:v>36</c:v>
                </c:pt>
                <c:pt idx="30">
                  <c:v>34</c:v>
                </c:pt>
                <c:pt idx="31">
                  <c:v>23</c:v>
                </c:pt>
                <c:pt idx="32">
                  <c:v>24</c:v>
                </c:pt>
                <c:pt idx="33">
                  <c:v>24</c:v>
                </c:pt>
                <c:pt idx="34">
                  <c:v>19</c:v>
                </c:pt>
                <c:pt idx="35">
                  <c:v>19</c:v>
                </c:pt>
                <c:pt idx="36">
                  <c:v>26</c:v>
                </c:pt>
                <c:pt idx="37">
                  <c:v>26</c:v>
                </c:pt>
                <c:pt idx="38">
                  <c:v>20</c:v>
                </c:pt>
                <c:pt idx="39">
                  <c:v>42</c:v>
                </c:pt>
                <c:pt idx="40">
                  <c:v>27</c:v>
                </c:pt>
                <c:pt idx="41">
                  <c:v>29</c:v>
                </c:pt>
                <c:pt idx="42">
                  <c:v>23</c:v>
                </c:pt>
                <c:pt idx="43">
                  <c:v>23</c:v>
                </c:pt>
                <c:pt idx="44">
                  <c:v>7</c:v>
                </c:pt>
                <c:pt idx="45">
                  <c:v>15</c:v>
                </c:pt>
                <c:pt idx="46">
                  <c:v>11</c:v>
                </c:pt>
                <c:pt idx="47">
                  <c:v>8</c:v>
                </c:pt>
                <c:pt idx="48">
                  <c:v>15</c:v>
                </c:pt>
                <c:pt idx="49">
                  <c:v>21</c:v>
                </c:pt>
                <c:pt idx="50">
                  <c:v>15</c:v>
                </c:pt>
                <c:pt idx="51">
                  <c:v>15</c:v>
                </c:pt>
                <c:pt idx="52">
                  <c:v>16</c:v>
                </c:pt>
                <c:pt idx="53">
                  <c:v>11</c:v>
                </c:pt>
                <c:pt idx="54">
                  <c:v>19</c:v>
                </c:pt>
                <c:pt idx="55">
                  <c:v>14</c:v>
                </c:pt>
                <c:pt idx="56">
                  <c:v>7</c:v>
                </c:pt>
                <c:pt idx="57">
                  <c:v>19</c:v>
                </c:pt>
                <c:pt idx="58">
                  <c:v>6</c:v>
                </c:pt>
                <c:pt idx="59">
                  <c:v>11</c:v>
                </c:pt>
                <c:pt idx="60">
                  <c:v>2</c:v>
                </c:pt>
                <c:pt idx="61">
                  <c:v>7</c:v>
                </c:pt>
                <c:pt idx="62">
                  <c:v>4</c:v>
                </c:pt>
                <c:pt idx="63">
                  <c:v>6</c:v>
                </c:pt>
                <c:pt idx="64">
                  <c:v>6</c:v>
                </c:pt>
                <c:pt idx="65">
                  <c:v>4</c:v>
                </c:pt>
                <c:pt idx="66">
                  <c:v>3</c:v>
                </c:pt>
                <c:pt idx="67">
                  <c:v>3</c:v>
                </c:pt>
                <c:pt idx="68">
                  <c:v>5</c:v>
                </c:pt>
                <c:pt idx="69">
                  <c:v>4</c:v>
                </c:pt>
                <c:pt idx="70">
                  <c:v>6</c:v>
                </c:pt>
                <c:pt idx="71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商城6!$L$37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商城6!$A$38:$A$109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商城6!$L$38:$L$109</c:f>
              <c:numCache>
                <c:formatCode>#0.00%</c:formatCode>
                <c:ptCount val="72"/>
                <c:pt idx="0">
                  <c:v>0.146853146853147</c:v>
                </c:pt>
                <c:pt idx="1">
                  <c:v>0.171232876712329</c:v>
                </c:pt>
                <c:pt idx="2">
                  <c:v>0.130769230769231</c:v>
                </c:pt>
                <c:pt idx="3">
                  <c:v>0.145985401459854</c:v>
                </c:pt>
                <c:pt idx="4">
                  <c:v>0.179856115107914</c:v>
                </c:pt>
                <c:pt idx="5">
                  <c:v>0.164285714285714</c:v>
                </c:pt>
                <c:pt idx="6">
                  <c:v>0.176470588235294</c:v>
                </c:pt>
                <c:pt idx="7">
                  <c:v>0.12258064516129</c:v>
                </c:pt>
                <c:pt idx="8">
                  <c:v>0.1875</c:v>
                </c:pt>
                <c:pt idx="9">
                  <c:v>0.328</c:v>
                </c:pt>
                <c:pt idx="10">
                  <c:v>0.195652173913043</c:v>
                </c:pt>
                <c:pt idx="11">
                  <c:v>0.230769230769231</c:v>
                </c:pt>
                <c:pt idx="12">
                  <c:v>0.208695652173913</c:v>
                </c:pt>
                <c:pt idx="13">
                  <c:v>0.25</c:v>
                </c:pt>
                <c:pt idx="14">
                  <c:v>0.174757281553398</c:v>
                </c:pt>
                <c:pt idx="15">
                  <c:v>0.181818181818182</c:v>
                </c:pt>
                <c:pt idx="16">
                  <c:v>0.212121212121212</c:v>
                </c:pt>
                <c:pt idx="17">
                  <c:v>0.23015873015873</c:v>
                </c:pt>
                <c:pt idx="18">
                  <c:v>0.175</c:v>
                </c:pt>
                <c:pt idx="19">
                  <c:v>0.191666666666667</c:v>
                </c:pt>
                <c:pt idx="20">
                  <c:v>0.236220472440945</c:v>
                </c:pt>
                <c:pt idx="21">
                  <c:v>0.192982456140351</c:v>
                </c:pt>
                <c:pt idx="22">
                  <c:v>0.230769230769231</c:v>
                </c:pt>
                <c:pt idx="23">
                  <c:v>0.18796992481203</c:v>
                </c:pt>
                <c:pt idx="24">
                  <c:v>0.165289256198347</c:v>
                </c:pt>
                <c:pt idx="25">
                  <c:v>0.243243243243243</c:v>
                </c:pt>
                <c:pt idx="26">
                  <c:v>0.261261261261261</c:v>
                </c:pt>
                <c:pt idx="27">
                  <c:v>0.259842519685039</c:v>
                </c:pt>
                <c:pt idx="28">
                  <c:v>0.226086956521739</c:v>
                </c:pt>
                <c:pt idx="29">
                  <c:v>0.245454545454545</c:v>
                </c:pt>
                <c:pt idx="30">
                  <c:v>0.228260869565217</c:v>
                </c:pt>
                <c:pt idx="31">
                  <c:v>0.208333333333333</c:v>
                </c:pt>
                <c:pt idx="32">
                  <c:v>0.159663865546218</c:v>
                </c:pt>
                <c:pt idx="33">
                  <c:v>0.225490196078431</c:v>
                </c:pt>
                <c:pt idx="34">
                  <c:v>0.18</c:v>
                </c:pt>
                <c:pt idx="35">
                  <c:v>0.180952380952381</c:v>
                </c:pt>
                <c:pt idx="36">
                  <c:v>0.192982456140351</c:v>
                </c:pt>
                <c:pt idx="37">
                  <c:v>0.174603174603175</c:v>
                </c:pt>
                <c:pt idx="38">
                  <c:v>0.136363636363636</c:v>
                </c:pt>
                <c:pt idx="39">
                  <c:v>0.246031746031746</c:v>
                </c:pt>
                <c:pt idx="40">
                  <c:v>0.224137931034483</c:v>
                </c:pt>
                <c:pt idx="41">
                  <c:v>0.217391304347826</c:v>
                </c:pt>
                <c:pt idx="42">
                  <c:v>0.215909090909091</c:v>
                </c:pt>
                <c:pt idx="43">
                  <c:v>0.255555555555556</c:v>
                </c:pt>
                <c:pt idx="44">
                  <c:v>0.105263157894737</c:v>
                </c:pt>
                <c:pt idx="45">
                  <c:v>0.183098591549296</c:v>
                </c:pt>
                <c:pt idx="46">
                  <c:v>0.140350877192982</c:v>
                </c:pt>
                <c:pt idx="47">
                  <c:v>0.109375</c:v>
                </c:pt>
                <c:pt idx="48">
                  <c:v>0.180327868852459</c:v>
                </c:pt>
                <c:pt idx="49">
                  <c:v>0.219178082191781</c:v>
                </c:pt>
                <c:pt idx="50">
                  <c:v>0.136363636363636</c:v>
                </c:pt>
                <c:pt idx="51">
                  <c:v>0.264150943396226</c:v>
                </c:pt>
                <c:pt idx="52">
                  <c:v>0.209302325581395</c:v>
                </c:pt>
                <c:pt idx="53">
                  <c:v>0.285714285714286</c:v>
                </c:pt>
                <c:pt idx="54">
                  <c:v>0.192307692307692</c:v>
                </c:pt>
                <c:pt idx="55">
                  <c:v>0.196078431372549</c:v>
                </c:pt>
                <c:pt idx="56">
                  <c:v>0.181818181818182</c:v>
                </c:pt>
                <c:pt idx="57">
                  <c:v>0.295454545454545</c:v>
                </c:pt>
                <c:pt idx="58">
                  <c:v>0.161290322580645</c:v>
                </c:pt>
                <c:pt idx="59">
                  <c:v>0.175</c:v>
                </c:pt>
                <c:pt idx="60">
                  <c:v>0.0555555555555556</c:v>
                </c:pt>
                <c:pt idx="61">
                  <c:v>0.142857142857143</c:v>
                </c:pt>
                <c:pt idx="62">
                  <c:v>0.125</c:v>
                </c:pt>
                <c:pt idx="63">
                  <c:v>0.153846153846154</c:v>
                </c:pt>
                <c:pt idx="64">
                  <c:v>0.117647058823529</c:v>
                </c:pt>
                <c:pt idx="65">
                  <c:v>0.102564102564103</c:v>
                </c:pt>
                <c:pt idx="66">
                  <c:v>0.0857142857142857</c:v>
                </c:pt>
                <c:pt idx="67">
                  <c:v>0.0571428571428571</c:v>
                </c:pt>
                <c:pt idx="68">
                  <c:v>0.131578947368421</c:v>
                </c:pt>
                <c:pt idx="69">
                  <c:v>0.0697674418604651</c:v>
                </c:pt>
                <c:pt idx="70">
                  <c:v>0.125</c:v>
                </c:pt>
                <c:pt idx="71">
                  <c:v>0.113636363636364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商城6!$M$37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商城6!$A$38:$A$109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商城6!$M$38:$M$109</c:f>
              <c:numCache>
                <c:formatCode>#0.00%</c:formatCode>
                <c:ptCount val="72"/>
                <c:pt idx="0">
                  <c:v>0.0192577733199599</c:v>
                </c:pt>
                <c:pt idx="1">
                  <c:v>0.0207461328480437</c:v>
                </c:pt>
                <c:pt idx="2">
                  <c:v>0.0274797173514787</c:v>
                </c:pt>
                <c:pt idx="3">
                  <c:v>0.0167064439140811</c:v>
                </c:pt>
                <c:pt idx="4">
                  <c:v>0.0176174496644295</c:v>
                </c:pt>
                <c:pt idx="5">
                  <c:v>0.0306599688203707</c:v>
                </c:pt>
                <c:pt idx="6">
                  <c:v>0.0286103542234332</c:v>
                </c:pt>
                <c:pt idx="7">
                  <c:v>0.0489021956087824</c:v>
                </c:pt>
                <c:pt idx="8">
                  <c:v>0.0306762723681153</c:v>
                </c:pt>
                <c:pt idx="9">
                  <c:v>0.0415055951169888</c:v>
                </c:pt>
                <c:pt idx="10">
                  <c:v>0.0220858895705521</c:v>
                </c:pt>
                <c:pt idx="11">
                  <c:v>0.0986078886310905</c:v>
                </c:pt>
                <c:pt idx="12">
                  <c:v>0.0551042034616743</c:v>
                </c:pt>
                <c:pt idx="13">
                  <c:v>0.0439389217824868</c:v>
                </c:pt>
                <c:pt idx="14">
                  <c:v>0.0138450327908671</c:v>
                </c:pt>
                <c:pt idx="15">
                  <c:v>0.0289928789420142</c:v>
                </c:pt>
                <c:pt idx="16">
                  <c:v>0.0270453008789723</c:v>
                </c:pt>
                <c:pt idx="17">
                  <c:v>0.0372320421210982</c:v>
                </c:pt>
                <c:pt idx="18">
                  <c:v>0.0208333333333333</c:v>
                </c:pt>
                <c:pt idx="19">
                  <c:v>0.0293792449849945</c:v>
                </c:pt>
                <c:pt idx="20">
                  <c:v>0.0404535703340484</c:v>
                </c:pt>
                <c:pt idx="21">
                  <c:v>0.0421422300263389</c:v>
                </c:pt>
                <c:pt idx="22">
                  <c:v>0.0328467153284672</c:v>
                </c:pt>
                <c:pt idx="23">
                  <c:v>0.0382775119617225</c:v>
                </c:pt>
                <c:pt idx="24">
                  <c:v>0.0459965928449744</c:v>
                </c:pt>
                <c:pt idx="25">
                  <c:v>0.0507795100222717</c:v>
                </c:pt>
                <c:pt idx="26">
                  <c:v>0.0328947368421053</c:v>
                </c:pt>
                <c:pt idx="27">
                  <c:v>0.0610687022900763</c:v>
                </c:pt>
                <c:pt idx="28">
                  <c:v>0.0278637770897833</c:v>
                </c:pt>
                <c:pt idx="29">
                  <c:v>0.0358090185676393</c:v>
                </c:pt>
                <c:pt idx="30">
                  <c:v>0.0403481012658228</c:v>
                </c:pt>
                <c:pt idx="31">
                  <c:v>0.00973338975878121</c:v>
                </c:pt>
                <c:pt idx="32">
                  <c:v>0.0124934929724102</c:v>
                </c:pt>
                <c:pt idx="33">
                  <c:v>0.0347826086956522</c:v>
                </c:pt>
                <c:pt idx="34">
                  <c:v>0.0182283338663256</c:v>
                </c:pt>
                <c:pt idx="35">
                  <c:v>0.0118503118503119</c:v>
                </c:pt>
                <c:pt idx="36">
                  <c:v>0.0220090293453725</c:v>
                </c:pt>
                <c:pt idx="37">
                  <c:v>0.0140692640692641</c:v>
                </c:pt>
                <c:pt idx="38">
                  <c:v>0.0125838926174497</c:v>
                </c:pt>
                <c:pt idx="39">
                  <c:v>0.031390134529148</c:v>
                </c:pt>
                <c:pt idx="40">
                  <c:v>0.018728323699422</c:v>
                </c:pt>
                <c:pt idx="41">
                  <c:v>0.0321151716500554</c:v>
                </c:pt>
                <c:pt idx="42">
                  <c:v>0.0456349206349206</c:v>
                </c:pt>
                <c:pt idx="43">
                  <c:v>0.0378704720087816</c:v>
                </c:pt>
                <c:pt idx="44">
                  <c:v>0.0132659507264687</c:v>
                </c:pt>
                <c:pt idx="45">
                  <c:v>0.0207182320441989</c:v>
                </c:pt>
                <c:pt idx="46">
                  <c:v>0.0186862967157418</c:v>
                </c:pt>
                <c:pt idx="47">
                  <c:v>0.0123647604327666</c:v>
                </c:pt>
                <c:pt idx="48">
                  <c:v>0.0312934631432545</c:v>
                </c:pt>
                <c:pt idx="49">
                  <c:v>0.034407427635172</c:v>
                </c:pt>
                <c:pt idx="50">
                  <c:v>0.0283196979232222</c:v>
                </c:pt>
                <c:pt idx="51">
                  <c:v>0.0264239577216676</c:v>
                </c:pt>
                <c:pt idx="52">
                  <c:v>0.0329218106995885</c:v>
                </c:pt>
                <c:pt idx="53">
                  <c:v>0.0358695652173913</c:v>
                </c:pt>
                <c:pt idx="54">
                  <c:v>0.0330434782608696</c:v>
                </c:pt>
                <c:pt idx="55">
                  <c:v>0.0225806451612903</c:v>
                </c:pt>
                <c:pt idx="56">
                  <c:v>0.0310192023633678</c:v>
                </c:pt>
                <c:pt idx="57">
                  <c:v>0.071072319201995</c:v>
                </c:pt>
                <c:pt idx="58">
                  <c:v>0.0395604395604396</c:v>
                </c:pt>
                <c:pt idx="59">
                  <c:v>0.0406403940886699</c:v>
                </c:pt>
                <c:pt idx="60">
                  <c:v>0.00960768614891913</c:v>
                </c:pt>
                <c:pt idx="61">
                  <c:v>0.0266497461928934</c:v>
                </c:pt>
                <c:pt idx="62">
                  <c:v>0.0210711150131694</c:v>
                </c:pt>
                <c:pt idx="63">
                  <c:v>0.0338345864661654</c:v>
                </c:pt>
                <c:pt idx="64">
                  <c:v>0.0184520758585341</c:v>
                </c:pt>
                <c:pt idx="65">
                  <c:v>0.0232333010648596</c:v>
                </c:pt>
                <c:pt idx="66">
                  <c:v>0.0137719969395562</c:v>
                </c:pt>
                <c:pt idx="67">
                  <c:v>0.0140077821011673</c:v>
                </c:pt>
                <c:pt idx="68">
                  <c:v>0.0151133501259446</c:v>
                </c:pt>
                <c:pt idx="69">
                  <c:v>0.0223463687150838</c:v>
                </c:pt>
                <c:pt idx="70">
                  <c:v>0.0298507462686567</c:v>
                </c:pt>
                <c:pt idx="71">
                  <c:v>0.0266193433895297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商城6!$N$37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商城6!$A$38:$A$109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商城6!$N$38:$N$109</c:f>
              <c:numCache>
                <c:formatCode>#0.00%</c:formatCode>
                <c:ptCount val="72"/>
                <c:pt idx="0">
                  <c:v>0.0984615384615385</c:v>
                </c:pt>
                <c:pt idx="1">
                  <c:v>0.095</c:v>
                </c:pt>
                <c:pt idx="2">
                  <c:v>0.112540192926045</c:v>
                </c:pt>
                <c:pt idx="3">
                  <c:v>0.0969529085872576</c:v>
                </c:pt>
                <c:pt idx="4">
                  <c:v>0.101744186046512</c:v>
                </c:pt>
                <c:pt idx="5">
                  <c:v>0.16120218579235</c:v>
                </c:pt>
                <c:pt idx="6">
                  <c:v>0.123076923076923</c:v>
                </c:pt>
                <c:pt idx="7">
                  <c:v>0.132075471698113</c:v>
                </c:pt>
                <c:pt idx="8">
                  <c:v>0.127167630057803</c:v>
                </c:pt>
                <c:pt idx="9">
                  <c:v>0.195965417867435</c:v>
                </c:pt>
                <c:pt idx="10">
                  <c:v>0.117647058823529</c:v>
                </c:pt>
                <c:pt idx="11">
                  <c:v>0.271565495207668</c:v>
                </c:pt>
                <c:pt idx="12">
                  <c:v>0.175084175084175</c:v>
                </c:pt>
                <c:pt idx="13">
                  <c:v>0.173431734317343</c:v>
                </c:pt>
                <c:pt idx="14">
                  <c:v>0.088785046728972</c:v>
                </c:pt>
                <c:pt idx="15">
                  <c:v>0.124590163934426</c:v>
                </c:pt>
                <c:pt idx="16">
                  <c:v>0.131147540983607</c:v>
                </c:pt>
                <c:pt idx="17">
                  <c:v>0.118279569892473</c:v>
                </c:pt>
                <c:pt idx="18">
                  <c:v>0.0952380952380952</c:v>
                </c:pt>
                <c:pt idx="19">
                  <c:v>0.180232558139535</c:v>
                </c:pt>
                <c:pt idx="20">
                  <c:v>0.159420289855072</c:v>
                </c:pt>
                <c:pt idx="21">
                  <c:v>0.131147540983607</c:v>
                </c:pt>
                <c:pt idx="22">
                  <c:v>0.126923076923077</c:v>
                </c:pt>
                <c:pt idx="23">
                  <c:v>0.118518518518519</c:v>
                </c:pt>
                <c:pt idx="24">
                  <c:v>0.117391304347826</c:v>
                </c:pt>
                <c:pt idx="25">
                  <c:v>0.146718146718147</c:v>
                </c:pt>
                <c:pt idx="26">
                  <c:v>0.145833333333333</c:v>
                </c:pt>
                <c:pt idx="27">
                  <c:v>0.200626959247649</c:v>
                </c:pt>
                <c:pt idx="28">
                  <c:v>0.125954198473282</c:v>
                </c:pt>
                <c:pt idx="29">
                  <c:v>0.153846153846154</c:v>
                </c:pt>
                <c:pt idx="30">
                  <c:v>0.15668202764977</c:v>
                </c:pt>
                <c:pt idx="31">
                  <c:v>0.0923694779116466</c:v>
                </c:pt>
                <c:pt idx="32">
                  <c:v>0.0919540229885057</c:v>
                </c:pt>
                <c:pt idx="33">
                  <c:v>0.107142857142857</c:v>
                </c:pt>
                <c:pt idx="34">
                  <c:v>0.089622641509434</c:v>
                </c:pt>
                <c:pt idx="35">
                  <c:v>0.0794979079497908</c:v>
                </c:pt>
                <c:pt idx="36">
                  <c:v>0.0928571428571429</c:v>
                </c:pt>
                <c:pt idx="37">
                  <c:v>0.0830670926517572</c:v>
                </c:pt>
                <c:pt idx="38">
                  <c:v>0.0743494423791822</c:v>
                </c:pt>
                <c:pt idx="39">
                  <c:v>0.128440366972477</c:v>
                </c:pt>
                <c:pt idx="40">
                  <c:v>0.0944055944055944</c:v>
                </c:pt>
                <c:pt idx="41">
                  <c:v>0.112403100775194</c:v>
                </c:pt>
                <c:pt idx="42">
                  <c:v>0.125</c:v>
                </c:pt>
                <c:pt idx="43">
                  <c:v>0.127777777777778</c:v>
                </c:pt>
                <c:pt idx="44">
                  <c:v>0.0636363636363636</c:v>
                </c:pt>
                <c:pt idx="45">
                  <c:v>0.0967741935483871</c:v>
                </c:pt>
                <c:pt idx="46">
                  <c:v>0.092436974789916</c:v>
                </c:pt>
                <c:pt idx="47">
                  <c:v>0.0555555555555556</c:v>
                </c:pt>
                <c:pt idx="48">
                  <c:v>0.106382978723404</c:v>
                </c:pt>
                <c:pt idx="49">
                  <c:v>0.109947643979058</c:v>
                </c:pt>
                <c:pt idx="50">
                  <c:v>0.133928571428571</c:v>
                </c:pt>
                <c:pt idx="51">
                  <c:v>0.107142857142857</c:v>
                </c:pt>
                <c:pt idx="52">
                  <c:v>0.153846153846154</c:v>
                </c:pt>
                <c:pt idx="53">
                  <c:v>0.169230769230769</c:v>
                </c:pt>
                <c:pt idx="54">
                  <c:v>0.162393162393162</c:v>
                </c:pt>
                <c:pt idx="55">
                  <c:v>0.125</c:v>
                </c:pt>
                <c:pt idx="56">
                  <c:v>0.112903225806452</c:v>
                </c:pt>
                <c:pt idx="57">
                  <c:v>0.243589743589744</c:v>
                </c:pt>
                <c:pt idx="58">
                  <c:v>0.127659574468085</c:v>
                </c:pt>
                <c:pt idx="59">
                  <c:v>0.126436781609195</c:v>
                </c:pt>
                <c:pt idx="60">
                  <c:v>0.0285714285714286</c:v>
                </c:pt>
                <c:pt idx="61">
                  <c:v>0.0648148148148148</c:v>
                </c:pt>
                <c:pt idx="62">
                  <c:v>0.0571428571428571</c:v>
                </c:pt>
                <c:pt idx="63">
                  <c:v>0.0810810810810811</c:v>
                </c:pt>
                <c:pt idx="64">
                  <c:v>0.075</c:v>
                </c:pt>
                <c:pt idx="65">
                  <c:v>0.0615384615384615</c:v>
                </c:pt>
                <c:pt idx="66">
                  <c:v>0.0428571428571429</c:v>
                </c:pt>
                <c:pt idx="67">
                  <c:v>0.0535714285714286</c:v>
                </c:pt>
                <c:pt idx="68">
                  <c:v>0.0735294117647059</c:v>
                </c:pt>
                <c:pt idx="69">
                  <c:v>0.0597014925373134</c:v>
                </c:pt>
                <c:pt idx="70">
                  <c:v>0.075</c:v>
                </c:pt>
                <c:pt idx="71">
                  <c:v>0.0625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商城6!$H$147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商城6!$A$148:$A$219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商城6!$H$148:$H$219</c:f>
              <c:numCache>
                <c:formatCode>General</c:formatCode>
                <c:ptCount val="72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6</c:v>
                </c:pt>
                <c:pt idx="4">
                  <c:v>9</c:v>
                </c:pt>
                <c:pt idx="5">
                  <c:v>4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7</c:v>
                </c:pt>
                <c:pt idx="29">
                  <c:v>2</c:v>
                </c:pt>
                <c:pt idx="30">
                  <c:v>9</c:v>
                </c:pt>
                <c:pt idx="31">
                  <c:v>9</c:v>
                </c:pt>
                <c:pt idx="32">
                  <c:v>12</c:v>
                </c:pt>
                <c:pt idx="33">
                  <c:v>10</c:v>
                </c:pt>
                <c:pt idx="34">
                  <c:v>10</c:v>
                </c:pt>
                <c:pt idx="35">
                  <c:v>6</c:v>
                </c:pt>
                <c:pt idx="36">
                  <c:v>8</c:v>
                </c:pt>
                <c:pt idx="37">
                  <c:v>8</c:v>
                </c:pt>
                <c:pt idx="38">
                  <c:v>12</c:v>
                </c:pt>
                <c:pt idx="39">
                  <c:v>17</c:v>
                </c:pt>
                <c:pt idx="40">
                  <c:v>11</c:v>
                </c:pt>
                <c:pt idx="41">
                  <c:v>13</c:v>
                </c:pt>
                <c:pt idx="42">
                  <c:v>11</c:v>
                </c:pt>
                <c:pt idx="43">
                  <c:v>8</c:v>
                </c:pt>
                <c:pt idx="44">
                  <c:v>9</c:v>
                </c:pt>
                <c:pt idx="45">
                  <c:v>6</c:v>
                </c:pt>
                <c:pt idx="46">
                  <c:v>7</c:v>
                </c:pt>
                <c:pt idx="47">
                  <c:v>6</c:v>
                </c:pt>
                <c:pt idx="48">
                  <c:v>10</c:v>
                </c:pt>
                <c:pt idx="49">
                  <c:v>11</c:v>
                </c:pt>
                <c:pt idx="50">
                  <c:v>5</c:v>
                </c:pt>
                <c:pt idx="51">
                  <c:v>8</c:v>
                </c:pt>
                <c:pt idx="52">
                  <c:v>3</c:v>
                </c:pt>
                <c:pt idx="53">
                  <c:v>1</c:v>
                </c:pt>
                <c:pt idx="54">
                  <c:v>9</c:v>
                </c:pt>
                <c:pt idx="55">
                  <c:v>6</c:v>
                </c:pt>
                <c:pt idx="56">
                  <c:v>2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0">
                  <c:v>5</c:v>
                </c:pt>
                <c:pt idx="61">
                  <c:v>7</c:v>
                </c:pt>
                <c:pt idx="62">
                  <c:v>3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1</c:v>
                </c:pt>
                <c:pt idx="67">
                  <c:v>2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超值道具2!$H$36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超值道具2!$A$37:$A$108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44153</c:v>
                </c:pt>
                <c:pt idx="25" c:formatCode="yyyy\-mm\-dd">
                  <c:v>44152</c:v>
                </c:pt>
                <c:pt idx="26" c:formatCode="yyyy\-mm\-dd">
                  <c:v>44151</c:v>
                </c:pt>
                <c:pt idx="27" c:formatCode="yyyy\-mm\-dd">
                  <c:v>44150</c:v>
                </c:pt>
                <c:pt idx="28" c:formatCode="yyyy\-mm\-dd">
                  <c:v>44149</c:v>
                </c:pt>
                <c:pt idx="29" c:formatCode="yyyy\-mm\-dd">
                  <c:v>44148</c:v>
                </c:pt>
                <c:pt idx="30" c:formatCode="yyyy\-mm\-dd">
                  <c:v>44147</c:v>
                </c:pt>
                <c:pt idx="31" c:formatCode="yyyy\-mm\-dd">
                  <c:v>44146</c:v>
                </c:pt>
                <c:pt idx="32" c:formatCode="yyyy\-mm\-dd">
                  <c:v>44145</c:v>
                </c:pt>
                <c:pt idx="33" c:formatCode="yyyy\-mm\-dd">
                  <c:v>44144</c:v>
                </c:pt>
                <c:pt idx="34" c:formatCode="yyyy\-mm\-dd">
                  <c:v>44143</c:v>
                </c:pt>
                <c:pt idx="35" c:formatCode="yyyy\-mm\-dd">
                  <c:v>44142</c:v>
                </c:pt>
                <c:pt idx="36" c:formatCode="yyyy\-mm\-dd">
                  <c:v>44141</c:v>
                </c:pt>
                <c:pt idx="37" c:formatCode="yyyy\-mm\-dd">
                  <c:v>44140</c:v>
                </c:pt>
                <c:pt idx="38" c:formatCode="yyyy\-mm\-dd">
                  <c:v>44139</c:v>
                </c:pt>
                <c:pt idx="39" c:formatCode="yyyy\-mm\-dd">
                  <c:v>44138</c:v>
                </c:pt>
                <c:pt idx="40" c:formatCode="yyyy\-mm\-dd">
                  <c:v>44137</c:v>
                </c:pt>
                <c:pt idx="41" c:formatCode="yyyy\-mm\-dd">
                  <c:v>44136</c:v>
                </c:pt>
                <c:pt idx="42" c:formatCode="yyyy\-mm\-dd">
                  <c:v>44135</c:v>
                </c:pt>
                <c:pt idx="43" c:formatCode="yyyy\-mm\-dd">
                  <c:v>44134</c:v>
                </c:pt>
                <c:pt idx="44" c:formatCode="yyyy\-mm\-dd">
                  <c:v>44133</c:v>
                </c:pt>
                <c:pt idx="45" c:formatCode="yyyy\-mm\-dd">
                  <c:v>44132</c:v>
                </c:pt>
                <c:pt idx="46" c:formatCode="yyyy\-mm\-dd">
                  <c:v>44131</c:v>
                </c:pt>
                <c:pt idx="47" c:formatCode="yyyy\-mm\-dd">
                  <c:v>44130</c:v>
                </c:pt>
                <c:pt idx="48" c:formatCode="yyyy\-mm\-dd">
                  <c:v>44129</c:v>
                </c:pt>
                <c:pt idx="49" c:formatCode="yyyy\-mm\-dd">
                  <c:v>44128</c:v>
                </c:pt>
                <c:pt idx="50" c:formatCode="yyyy\-mm\-dd">
                  <c:v>44127</c:v>
                </c:pt>
                <c:pt idx="51" c:formatCode="yyyy\-mm\-dd">
                  <c:v>44126</c:v>
                </c:pt>
                <c:pt idx="52" c:formatCode="yyyy\-mm\-dd">
                  <c:v>44125</c:v>
                </c:pt>
                <c:pt idx="53" c:formatCode="yyyy\-mm\-dd">
                  <c:v>44124</c:v>
                </c:pt>
                <c:pt idx="54" c:formatCode="yyyy\-mm\-dd">
                  <c:v>44123</c:v>
                </c:pt>
                <c:pt idx="55" c:formatCode="yyyy\-mm\-dd">
                  <c:v>44122</c:v>
                </c:pt>
                <c:pt idx="56" c:formatCode="yyyy\-mm\-dd">
                  <c:v>44121</c:v>
                </c:pt>
                <c:pt idx="57" c:formatCode="yyyy\-mm\-dd">
                  <c:v>44120</c:v>
                </c:pt>
                <c:pt idx="58" c:formatCode="yyyy\-mm\-dd">
                  <c:v>44119</c:v>
                </c:pt>
                <c:pt idx="59" c:formatCode="yyyy\-mm\-dd">
                  <c:v>44118</c:v>
                </c:pt>
                <c:pt idx="60" c:formatCode="yyyy\-mm\-dd">
                  <c:v>44117</c:v>
                </c:pt>
                <c:pt idx="61" c:formatCode="yyyy\-mm\-dd">
                  <c:v>44116</c:v>
                </c:pt>
                <c:pt idx="62" c:formatCode="yyyy\-mm\-dd">
                  <c:v>44115</c:v>
                </c:pt>
                <c:pt idx="63" c:formatCode="yyyy\-mm\-dd">
                  <c:v>44114</c:v>
                </c:pt>
                <c:pt idx="64" c:formatCode="yyyy\-mm\-dd">
                  <c:v>44113</c:v>
                </c:pt>
                <c:pt idx="65" c:formatCode="yyyy\-mm\-dd">
                  <c:v>44112</c:v>
                </c:pt>
                <c:pt idx="66" c:formatCode="yyyy\-mm\-dd">
                  <c:v>44111</c:v>
                </c:pt>
                <c:pt idx="67" c:formatCode="yyyy\-mm\-dd">
                  <c:v>44110</c:v>
                </c:pt>
                <c:pt idx="68" c:formatCode="yyyy\-mm\-dd">
                  <c:v>44109</c:v>
                </c:pt>
                <c:pt idx="69" c:formatCode="yyyy\-mm\-dd">
                  <c:v>44108</c:v>
                </c:pt>
                <c:pt idx="70" c:formatCode="yyyy\-mm\-dd">
                  <c:v>44107</c:v>
                </c:pt>
                <c:pt idx="71" c:formatCode="yyyy\-mm\-dd">
                  <c:v>44106</c:v>
                </c:pt>
              </c:numCache>
            </c:numRef>
          </c:cat>
          <c:val>
            <c:numRef>
              <c:f>超值道具2!$H$37:$H$108</c:f>
              <c:numCache>
                <c:formatCode>General</c:formatCode>
                <c:ptCount val="72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3</c:v>
                </c:pt>
                <c:pt idx="60">
                  <c:v>5</c:v>
                </c:pt>
                <c:pt idx="61">
                  <c:v>12</c:v>
                </c:pt>
                <c:pt idx="62">
                  <c:v>9</c:v>
                </c:pt>
                <c:pt idx="63">
                  <c:v>10</c:v>
                </c:pt>
                <c:pt idx="64">
                  <c:v>11</c:v>
                </c:pt>
                <c:pt idx="65">
                  <c:v>9</c:v>
                </c:pt>
                <c:pt idx="66">
                  <c:v>8</c:v>
                </c:pt>
                <c:pt idx="67">
                  <c:v>5</c:v>
                </c:pt>
                <c:pt idx="68">
                  <c:v>4</c:v>
                </c:pt>
                <c:pt idx="69">
                  <c:v>4</c:v>
                </c:pt>
                <c:pt idx="70">
                  <c:v>3</c:v>
                </c:pt>
                <c:pt idx="7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商城6!$K$147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商城6!$A$148:$A$219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商城6!$K$148:$K$219</c:f>
              <c:numCache>
                <c:formatCode>General</c:formatCode>
                <c:ptCount val="72"/>
                <c:pt idx="0">
                  <c:v>12</c:v>
                </c:pt>
                <c:pt idx="1">
                  <c:v>10</c:v>
                </c:pt>
                <c:pt idx="2">
                  <c:v>10</c:v>
                </c:pt>
                <c:pt idx="3">
                  <c:v>7</c:v>
                </c:pt>
                <c:pt idx="4">
                  <c:v>11</c:v>
                </c:pt>
                <c:pt idx="5">
                  <c:v>5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7</c:v>
                </c:pt>
                <c:pt idx="29">
                  <c:v>2</c:v>
                </c:pt>
                <c:pt idx="30">
                  <c:v>10</c:v>
                </c:pt>
                <c:pt idx="31">
                  <c:v>10</c:v>
                </c:pt>
                <c:pt idx="32">
                  <c:v>15</c:v>
                </c:pt>
                <c:pt idx="33">
                  <c:v>13</c:v>
                </c:pt>
                <c:pt idx="34">
                  <c:v>12</c:v>
                </c:pt>
                <c:pt idx="35">
                  <c:v>6</c:v>
                </c:pt>
                <c:pt idx="36">
                  <c:v>9</c:v>
                </c:pt>
                <c:pt idx="37">
                  <c:v>10</c:v>
                </c:pt>
                <c:pt idx="38">
                  <c:v>14</c:v>
                </c:pt>
                <c:pt idx="39">
                  <c:v>24</c:v>
                </c:pt>
                <c:pt idx="40">
                  <c:v>12</c:v>
                </c:pt>
                <c:pt idx="41">
                  <c:v>18</c:v>
                </c:pt>
                <c:pt idx="42">
                  <c:v>13</c:v>
                </c:pt>
                <c:pt idx="43">
                  <c:v>9</c:v>
                </c:pt>
                <c:pt idx="44">
                  <c:v>10</c:v>
                </c:pt>
                <c:pt idx="45">
                  <c:v>7</c:v>
                </c:pt>
                <c:pt idx="46">
                  <c:v>8</c:v>
                </c:pt>
                <c:pt idx="47">
                  <c:v>8</c:v>
                </c:pt>
                <c:pt idx="48">
                  <c:v>14</c:v>
                </c:pt>
                <c:pt idx="49">
                  <c:v>26</c:v>
                </c:pt>
                <c:pt idx="50">
                  <c:v>10</c:v>
                </c:pt>
                <c:pt idx="51">
                  <c:v>20</c:v>
                </c:pt>
                <c:pt idx="52">
                  <c:v>10</c:v>
                </c:pt>
                <c:pt idx="53">
                  <c:v>2</c:v>
                </c:pt>
                <c:pt idx="54">
                  <c:v>10</c:v>
                </c:pt>
                <c:pt idx="55">
                  <c:v>6</c:v>
                </c:pt>
                <c:pt idx="56">
                  <c:v>3</c:v>
                </c:pt>
                <c:pt idx="57">
                  <c:v>4</c:v>
                </c:pt>
                <c:pt idx="58">
                  <c:v>4</c:v>
                </c:pt>
                <c:pt idx="59">
                  <c:v>3</c:v>
                </c:pt>
                <c:pt idx="60">
                  <c:v>8</c:v>
                </c:pt>
                <c:pt idx="61">
                  <c:v>14</c:v>
                </c:pt>
                <c:pt idx="62">
                  <c:v>3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5</c:v>
                </c:pt>
                <c:pt idx="68">
                  <c:v>4</c:v>
                </c:pt>
                <c:pt idx="69">
                  <c:v>3</c:v>
                </c:pt>
                <c:pt idx="70">
                  <c:v>3</c:v>
                </c:pt>
                <c:pt idx="7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商城6!$L$147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商城6!$A$148:$A$219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商城6!$L$148:$L$219</c:f>
              <c:numCache>
                <c:formatCode>#0.00%</c:formatCode>
                <c:ptCount val="72"/>
                <c:pt idx="0">
                  <c:v>0.0629370629370629</c:v>
                </c:pt>
                <c:pt idx="1">
                  <c:v>0.0616438356164384</c:v>
                </c:pt>
                <c:pt idx="2">
                  <c:v>0.0615384615384615</c:v>
                </c:pt>
                <c:pt idx="3">
                  <c:v>0.0437956204379562</c:v>
                </c:pt>
                <c:pt idx="4">
                  <c:v>0.0647482014388489</c:v>
                </c:pt>
                <c:pt idx="5">
                  <c:v>0.0285714285714286</c:v>
                </c:pt>
                <c:pt idx="6">
                  <c:v>0.0392156862745098</c:v>
                </c:pt>
                <c:pt idx="7">
                  <c:v>0.0129032258064516</c:v>
                </c:pt>
                <c:pt idx="8">
                  <c:v>0.0277777777777778</c:v>
                </c:pt>
                <c:pt idx="9">
                  <c:v>0.016</c:v>
                </c:pt>
                <c:pt idx="10">
                  <c:v>0.0072463768115942</c:v>
                </c:pt>
                <c:pt idx="11">
                  <c:v>0.0192307692307692</c:v>
                </c:pt>
                <c:pt idx="12">
                  <c:v>0.0260869565217391</c:v>
                </c:pt>
                <c:pt idx="13">
                  <c:v>0.0267857142857143</c:v>
                </c:pt>
                <c:pt idx="14">
                  <c:v>0.0194174757281553</c:v>
                </c:pt>
                <c:pt idx="15">
                  <c:v>0.00826446280991736</c:v>
                </c:pt>
                <c:pt idx="16">
                  <c:v>0</c:v>
                </c:pt>
                <c:pt idx="17">
                  <c:v>0.0317460317460317</c:v>
                </c:pt>
                <c:pt idx="18">
                  <c:v>0.025</c:v>
                </c:pt>
                <c:pt idx="19">
                  <c:v>0.0166666666666667</c:v>
                </c:pt>
                <c:pt idx="20">
                  <c:v>0.015748031496063</c:v>
                </c:pt>
                <c:pt idx="21">
                  <c:v>0.0175438596491228</c:v>
                </c:pt>
                <c:pt idx="22">
                  <c:v>0.0170940170940171</c:v>
                </c:pt>
                <c:pt idx="23">
                  <c:v>0.0150375939849624</c:v>
                </c:pt>
                <c:pt idx="24">
                  <c:v>0.0165289256198347</c:v>
                </c:pt>
                <c:pt idx="25">
                  <c:v>0.027027027027027</c:v>
                </c:pt>
                <c:pt idx="26">
                  <c:v>0.027027027027027</c:v>
                </c:pt>
                <c:pt idx="27">
                  <c:v>0.0236220472440945</c:v>
                </c:pt>
                <c:pt idx="28">
                  <c:v>0.0608695652173913</c:v>
                </c:pt>
                <c:pt idx="29">
                  <c:v>0.0181818181818182</c:v>
                </c:pt>
                <c:pt idx="30">
                  <c:v>0.0978260869565217</c:v>
                </c:pt>
                <c:pt idx="31">
                  <c:v>0.09375</c:v>
                </c:pt>
                <c:pt idx="32">
                  <c:v>0.100840336134454</c:v>
                </c:pt>
                <c:pt idx="33">
                  <c:v>0.0980392156862745</c:v>
                </c:pt>
                <c:pt idx="34">
                  <c:v>0.1</c:v>
                </c:pt>
                <c:pt idx="35">
                  <c:v>0.0571428571428571</c:v>
                </c:pt>
                <c:pt idx="36">
                  <c:v>0.0701754385964912</c:v>
                </c:pt>
                <c:pt idx="37">
                  <c:v>0.0634920634920635</c:v>
                </c:pt>
                <c:pt idx="38">
                  <c:v>0.109090909090909</c:v>
                </c:pt>
                <c:pt idx="39">
                  <c:v>0.134920634920635</c:v>
                </c:pt>
                <c:pt idx="40">
                  <c:v>0.0948275862068965</c:v>
                </c:pt>
                <c:pt idx="41">
                  <c:v>0.11304347826087</c:v>
                </c:pt>
                <c:pt idx="42">
                  <c:v>0.125</c:v>
                </c:pt>
                <c:pt idx="43">
                  <c:v>0.0888888888888889</c:v>
                </c:pt>
                <c:pt idx="44">
                  <c:v>0.157894736842105</c:v>
                </c:pt>
                <c:pt idx="45">
                  <c:v>0.0845070422535211</c:v>
                </c:pt>
                <c:pt idx="46">
                  <c:v>0.12280701754386</c:v>
                </c:pt>
                <c:pt idx="47">
                  <c:v>0.09375</c:v>
                </c:pt>
                <c:pt idx="48">
                  <c:v>0.163934426229508</c:v>
                </c:pt>
                <c:pt idx="49">
                  <c:v>0.150684931506849</c:v>
                </c:pt>
                <c:pt idx="50">
                  <c:v>0.113636363636364</c:v>
                </c:pt>
                <c:pt idx="51">
                  <c:v>0.150943396226415</c:v>
                </c:pt>
                <c:pt idx="52">
                  <c:v>0.0697674418604651</c:v>
                </c:pt>
                <c:pt idx="53">
                  <c:v>0.0285714285714286</c:v>
                </c:pt>
                <c:pt idx="54">
                  <c:v>0.173076923076923</c:v>
                </c:pt>
                <c:pt idx="55">
                  <c:v>0.117647058823529</c:v>
                </c:pt>
                <c:pt idx="56">
                  <c:v>0.0606060606060606</c:v>
                </c:pt>
                <c:pt idx="57">
                  <c:v>0.0909090909090909</c:v>
                </c:pt>
                <c:pt idx="58">
                  <c:v>0.0967741935483871</c:v>
                </c:pt>
                <c:pt idx="59">
                  <c:v>0.05</c:v>
                </c:pt>
                <c:pt idx="60">
                  <c:v>0.138888888888889</c:v>
                </c:pt>
                <c:pt idx="61">
                  <c:v>0.166666666666667</c:v>
                </c:pt>
                <c:pt idx="62">
                  <c:v>0.09375</c:v>
                </c:pt>
                <c:pt idx="63">
                  <c:v>0.0512820512820513</c:v>
                </c:pt>
                <c:pt idx="64">
                  <c:v>0.0588235294117647</c:v>
                </c:pt>
                <c:pt idx="65">
                  <c:v>0.0512820512820513</c:v>
                </c:pt>
                <c:pt idx="66">
                  <c:v>0.0285714285714286</c:v>
                </c:pt>
                <c:pt idx="67">
                  <c:v>0.0571428571428571</c:v>
                </c:pt>
                <c:pt idx="68">
                  <c:v>0.0789473684210526</c:v>
                </c:pt>
                <c:pt idx="69">
                  <c:v>0.0697674418604651</c:v>
                </c:pt>
                <c:pt idx="70">
                  <c:v>0.075</c:v>
                </c:pt>
                <c:pt idx="71">
                  <c:v>0.0909090909090909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商城6!$M$147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商城6!$A$148:$A$219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商城6!$M$148:$M$219</c:f>
              <c:numCache>
                <c:formatCode>#0.00%</c:formatCode>
                <c:ptCount val="72"/>
                <c:pt idx="0">
                  <c:v>0.00722166499498495</c:v>
                </c:pt>
                <c:pt idx="1">
                  <c:v>0.00545950864422202</c:v>
                </c:pt>
                <c:pt idx="2">
                  <c:v>0.00785134781470819</c:v>
                </c:pt>
                <c:pt idx="3">
                  <c:v>0.00334128878281623</c:v>
                </c:pt>
                <c:pt idx="4">
                  <c:v>0.00553691275167785</c:v>
                </c:pt>
                <c:pt idx="5">
                  <c:v>0.0025983024424043</c:v>
                </c:pt>
                <c:pt idx="6">
                  <c:v>0.00306539509536785</c:v>
                </c:pt>
                <c:pt idx="7">
                  <c:v>0.00199600798403194</c:v>
                </c:pt>
                <c:pt idx="8">
                  <c:v>0.00278875203346502</c:v>
                </c:pt>
                <c:pt idx="9">
                  <c:v>0.00122075279755849</c:v>
                </c:pt>
                <c:pt idx="10">
                  <c:v>0.000613496932515337</c:v>
                </c:pt>
                <c:pt idx="11">
                  <c:v>0.00232018561484919</c:v>
                </c:pt>
                <c:pt idx="12">
                  <c:v>0.00317908866125044</c:v>
                </c:pt>
                <c:pt idx="13">
                  <c:v>0.00560922405733873</c:v>
                </c:pt>
                <c:pt idx="14">
                  <c:v>0.00145737187272286</c:v>
                </c:pt>
                <c:pt idx="15">
                  <c:v>0.000762970498474059</c:v>
                </c:pt>
                <c:pt idx="16">
                  <c:v>0</c:v>
                </c:pt>
                <c:pt idx="17">
                  <c:v>0.00451297480255735</c:v>
                </c:pt>
                <c:pt idx="18">
                  <c:v>0.00260416666666667</c:v>
                </c:pt>
                <c:pt idx="19">
                  <c:v>0.000947717580161112</c:v>
                </c:pt>
                <c:pt idx="20">
                  <c:v>0.00183879865154766</c:v>
                </c:pt>
                <c:pt idx="21">
                  <c:v>0.00395083406496927</c:v>
                </c:pt>
                <c:pt idx="22">
                  <c:v>0.00298606502986065</c:v>
                </c:pt>
                <c:pt idx="23">
                  <c:v>0.00239234449760766</c:v>
                </c:pt>
                <c:pt idx="24">
                  <c:v>0.00340715502555366</c:v>
                </c:pt>
                <c:pt idx="25">
                  <c:v>0.00400890868596882</c:v>
                </c:pt>
                <c:pt idx="26">
                  <c:v>0.00281954887218045</c:v>
                </c:pt>
                <c:pt idx="27">
                  <c:v>0.00286259541984733</c:v>
                </c:pt>
                <c:pt idx="28">
                  <c:v>0.00591049817056009</c:v>
                </c:pt>
                <c:pt idx="29">
                  <c:v>0.0019893899204244</c:v>
                </c:pt>
                <c:pt idx="30">
                  <c:v>0.0118670886075949</c:v>
                </c:pt>
                <c:pt idx="31">
                  <c:v>0.00423190859077444</c:v>
                </c:pt>
                <c:pt idx="32">
                  <c:v>0.00780843310775638</c:v>
                </c:pt>
                <c:pt idx="33">
                  <c:v>0.0188405797101449</c:v>
                </c:pt>
                <c:pt idx="34">
                  <c:v>0.011512631915574</c:v>
                </c:pt>
                <c:pt idx="35">
                  <c:v>0.00374220374220374</c:v>
                </c:pt>
                <c:pt idx="36">
                  <c:v>0.00761851015801354</c:v>
                </c:pt>
                <c:pt idx="37">
                  <c:v>0.00541125541125541</c:v>
                </c:pt>
                <c:pt idx="38">
                  <c:v>0.00880872483221476</c:v>
                </c:pt>
                <c:pt idx="39">
                  <c:v>0.0179372197309417</c:v>
                </c:pt>
                <c:pt idx="40">
                  <c:v>0.00832369942196532</c:v>
                </c:pt>
                <c:pt idx="41">
                  <c:v>0.0199335548172757</c:v>
                </c:pt>
                <c:pt idx="42">
                  <c:v>0.0257936507936508</c:v>
                </c:pt>
                <c:pt idx="43">
                  <c:v>0.0148188803512623</c:v>
                </c:pt>
                <c:pt idx="44">
                  <c:v>0.0189513581806696</c:v>
                </c:pt>
                <c:pt idx="45">
                  <c:v>0.00966850828729282</c:v>
                </c:pt>
                <c:pt idx="46">
                  <c:v>0.0135900339750849</c:v>
                </c:pt>
                <c:pt idx="47">
                  <c:v>0.0123647604327666</c:v>
                </c:pt>
                <c:pt idx="48">
                  <c:v>0.0292072322670376</c:v>
                </c:pt>
                <c:pt idx="49">
                  <c:v>0.042599672310213</c:v>
                </c:pt>
                <c:pt idx="50">
                  <c:v>0.0188797986154814</c:v>
                </c:pt>
                <c:pt idx="51">
                  <c:v>0.0352319436288902</c:v>
                </c:pt>
                <c:pt idx="52">
                  <c:v>0.0205761316872428</c:v>
                </c:pt>
                <c:pt idx="53">
                  <c:v>0.00652173913043478</c:v>
                </c:pt>
                <c:pt idx="54">
                  <c:v>0.0173913043478261</c:v>
                </c:pt>
                <c:pt idx="55">
                  <c:v>0.00967741935483871</c:v>
                </c:pt>
                <c:pt idx="56">
                  <c:v>0.0132939438700148</c:v>
                </c:pt>
                <c:pt idx="57">
                  <c:v>0.0149625935162095</c:v>
                </c:pt>
                <c:pt idx="58">
                  <c:v>0.0263736263736264</c:v>
                </c:pt>
                <c:pt idx="59">
                  <c:v>0.0110837438423645</c:v>
                </c:pt>
                <c:pt idx="60">
                  <c:v>0.0384307445956765</c:v>
                </c:pt>
                <c:pt idx="61">
                  <c:v>0.0532994923857868</c:v>
                </c:pt>
                <c:pt idx="62">
                  <c:v>0.0158033362598771</c:v>
                </c:pt>
                <c:pt idx="63">
                  <c:v>0.0112781954887218</c:v>
                </c:pt>
                <c:pt idx="64">
                  <c:v>0.0061506919528447</c:v>
                </c:pt>
                <c:pt idx="65">
                  <c:v>0.0116166505324298</c:v>
                </c:pt>
                <c:pt idx="66">
                  <c:v>0.00918133129303749</c:v>
                </c:pt>
                <c:pt idx="67">
                  <c:v>0.0233463035019455</c:v>
                </c:pt>
                <c:pt idx="68">
                  <c:v>0.0120906801007557</c:v>
                </c:pt>
                <c:pt idx="69">
                  <c:v>0.0167597765363128</c:v>
                </c:pt>
                <c:pt idx="70">
                  <c:v>0.0149253731343284</c:v>
                </c:pt>
                <c:pt idx="71">
                  <c:v>0.0212954747116238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商城6!$N$147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商城6!$A$148:$A$219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商城6!$N$148:$N$219</c:f>
              <c:numCache>
                <c:formatCode>#0.00%</c:formatCode>
                <c:ptCount val="72"/>
                <c:pt idx="0">
                  <c:v>0.0369230769230769</c:v>
                </c:pt>
                <c:pt idx="1">
                  <c:v>0.025</c:v>
                </c:pt>
                <c:pt idx="2">
                  <c:v>0.0321543408360129</c:v>
                </c:pt>
                <c:pt idx="3">
                  <c:v>0.0193905817174515</c:v>
                </c:pt>
                <c:pt idx="4">
                  <c:v>0.0319767441860465</c:v>
                </c:pt>
                <c:pt idx="5">
                  <c:v>0.0136612021857923</c:v>
                </c:pt>
                <c:pt idx="6">
                  <c:v>0.0131868131868132</c:v>
                </c:pt>
                <c:pt idx="7">
                  <c:v>0.00539083557951483</c:v>
                </c:pt>
                <c:pt idx="8">
                  <c:v>0.0115606936416185</c:v>
                </c:pt>
                <c:pt idx="9">
                  <c:v>0.00576368876080692</c:v>
                </c:pt>
                <c:pt idx="10">
                  <c:v>0.00326797385620915</c:v>
                </c:pt>
                <c:pt idx="11">
                  <c:v>0.00638977635782748</c:v>
                </c:pt>
                <c:pt idx="12">
                  <c:v>0.0101010101010101</c:v>
                </c:pt>
                <c:pt idx="13">
                  <c:v>0.022140221402214</c:v>
                </c:pt>
                <c:pt idx="14">
                  <c:v>0.00934579439252336</c:v>
                </c:pt>
                <c:pt idx="15">
                  <c:v>0.00327868852459016</c:v>
                </c:pt>
                <c:pt idx="16">
                  <c:v>0</c:v>
                </c:pt>
                <c:pt idx="17">
                  <c:v>0.014336917562724</c:v>
                </c:pt>
                <c:pt idx="18">
                  <c:v>0.0119047619047619</c:v>
                </c:pt>
                <c:pt idx="19">
                  <c:v>0.00581395348837209</c:v>
                </c:pt>
                <c:pt idx="20">
                  <c:v>0.0072463768115942</c:v>
                </c:pt>
                <c:pt idx="21">
                  <c:v>0.0122950819672131</c:v>
                </c:pt>
                <c:pt idx="22">
                  <c:v>0.0115384615384615</c:v>
                </c:pt>
                <c:pt idx="23">
                  <c:v>0.00740740740740741</c:v>
                </c:pt>
                <c:pt idx="24">
                  <c:v>0.00869565217391304</c:v>
                </c:pt>
                <c:pt idx="25">
                  <c:v>0.0115830115830116</c:v>
                </c:pt>
                <c:pt idx="26">
                  <c:v>0.0125</c:v>
                </c:pt>
                <c:pt idx="27">
                  <c:v>0.00940438871473354</c:v>
                </c:pt>
                <c:pt idx="28">
                  <c:v>0.0267175572519084</c:v>
                </c:pt>
                <c:pt idx="29">
                  <c:v>0.00854700854700855</c:v>
                </c:pt>
                <c:pt idx="30">
                  <c:v>0.0460829493087558</c:v>
                </c:pt>
                <c:pt idx="31">
                  <c:v>0.0401606425702811</c:v>
                </c:pt>
                <c:pt idx="32">
                  <c:v>0.0574712643678161</c:v>
                </c:pt>
                <c:pt idx="33">
                  <c:v>0.0580357142857143</c:v>
                </c:pt>
                <c:pt idx="34">
                  <c:v>0.0566037735849057</c:v>
                </c:pt>
                <c:pt idx="35">
                  <c:v>0.0251046025104603</c:v>
                </c:pt>
                <c:pt idx="36">
                  <c:v>0.0321428571428571</c:v>
                </c:pt>
                <c:pt idx="37">
                  <c:v>0.0319488817891374</c:v>
                </c:pt>
                <c:pt idx="38">
                  <c:v>0.0520446096654275</c:v>
                </c:pt>
                <c:pt idx="39">
                  <c:v>0.073394495412844</c:v>
                </c:pt>
                <c:pt idx="40">
                  <c:v>0.041958041958042</c:v>
                </c:pt>
                <c:pt idx="41">
                  <c:v>0.0697674418604651</c:v>
                </c:pt>
                <c:pt idx="42">
                  <c:v>0.0706521739130435</c:v>
                </c:pt>
                <c:pt idx="43">
                  <c:v>0.05</c:v>
                </c:pt>
                <c:pt idx="44">
                  <c:v>0.0909090909090909</c:v>
                </c:pt>
                <c:pt idx="45">
                  <c:v>0.0451612903225806</c:v>
                </c:pt>
                <c:pt idx="46">
                  <c:v>0.0672268907563025</c:v>
                </c:pt>
                <c:pt idx="47">
                  <c:v>0.0555555555555556</c:v>
                </c:pt>
                <c:pt idx="48">
                  <c:v>0.099290780141844</c:v>
                </c:pt>
                <c:pt idx="49">
                  <c:v>0.136125654450262</c:v>
                </c:pt>
                <c:pt idx="50">
                  <c:v>0.0892857142857143</c:v>
                </c:pt>
                <c:pt idx="51">
                  <c:v>0.142857142857143</c:v>
                </c:pt>
                <c:pt idx="52">
                  <c:v>0.0961538461538462</c:v>
                </c:pt>
                <c:pt idx="53">
                  <c:v>0.0307692307692308</c:v>
                </c:pt>
                <c:pt idx="54">
                  <c:v>0.0854700854700855</c:v>
                </c:pt>
                <c:pt idx="55">
                  <c:v>0.0535714285714286</c:v>
                </c:pt>
                <c:pt idx="56">
                  <c:v>0.0483870967741935</c:v>
                </c:pt>
                <c:pt idx="57">
                  <c:v>0.0512820512820513</c:v>
                </c:pt>
                <c:pt idx="58">
                  <c:v>0.0851063829787234</c:v>
                </c:pt>
                <c:pt idx="59">
                  <c:v>0.0344827586206897</c:v>
                </c:pt>
                <c:pt idx="60">
                  <c:v>0.114285714285714</c:v>
                </c:pt>
                <c:pt idx="61">
                  <c:v>0.12962962962963</c:v>
                </c:pt>
                <c:pt idx="62">
                  <c:v>0.0428571428571429</c:v>
                </c:pt>
                <c:pt idx="63">
                  <c:v>0.027027027027027</c:v>
                </c:pt>
                <c:pt idx="64">
                  <c:v>0.025</c:v>
                </c:pt>
                <c:pt idx="65">
                  <c:v>0.0307692307692308</c:v>
                </c:pt>
                <c:pt idx="66">
                  <c:v>0.0285714285714286</c:v>
                </c:pt>
                <c:pt idx="67">
                  <c:v>0.0892857142857143</c:v>
                </c:pt>
                <c:pt idx="68">
                  <c:v>0.0588235294117647</c:v>
                </c:pt>
                <c:pt idx="69">
                  <c:v>0.0447761194029851</c:v>
                </c:pt>
                <c:pt idx="70">
                  <c:v>0.0375</c:v>
                </c:pt>
                <c:pt idx="71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商城6!$I$37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商城6!$A$38:$A$109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商城6!$I$38:$I$109</c:f>
              <c:numCache>
                <c:formatCode>General</c:formatCode>
                <c:ptCount val="72"/>
                <c:pt idx="0">
                  <c:v>192</c:v>
                </c:pt>
                <c:pt idx="1">
                  <c:v>228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354</c:v>
                </c:pt>
                <c:pt idx="6">
                  <c:v>336</c:v>
                </c:pt>
                <c:pt idx="7">
                  <c:v>294</c:v>
                </c:pt>
                <c:pt idx="8">
                  <c:v>264</c:v>
                </c:pt>
                <c:pt idx="9">
                  <c:v>408</c:v>
                </c:pt>
                <c:pt idx="10">
                  <c:v>216</c:v>
                </c:pt>
                <c:pt idx="11">
                  <c:v>510</c:v>
                </c:pt>
                <c:pt idx="12">
                  <c:v>312</c:v>
                </c:pt>
                <c:pt idx="13">
                  <c:v>282</c:v>
                </c:pt>
                <c:pt idx="14">
                  <c:v>114</c:v>
                </c:pt>
                <c:pt idx="15">
                  <c:v>228</c:v>
                </c:pt>
                <c:pt idx="16">
                  <c:v>240</c:v>
                </c:pt>
                <c:pt idx="17">
                  <c:v>198</c:v>
                </c:pt>
                <c:pt idx="18">
                  <c:v>144</c:v>
                </c:pt>
                <c:pt idx="19">
                  <c:v>372</c:v>
                </c:pt>
                <c:pt idx="20">
                  <c:v>264</c:v>
                </c:pt>
                <c:pt idx="21">
                  <c:v>192</c:v>
                </c:pt>
                <c:pt idx="22">
                  <c:v>198</c:v>
                </c:pt>
                <c:pt idx="23">
                  <c:v>192</c:v>
                </c:pt>
                <c:pt idx="24">
                  <c:v>162</c:v>
                </c:pt>
                <c:pt idx="25">
                  <c:v>228</c:v>
                </c:pt>
                <c:pt idx="26">
                  <c:v>210</c:v>
                </c:pt>
                <c:pt idx="27">
                  <c:v>384</c:v>
                </c:pt>
                <c:pt idx="28">
                  <c:v>198</c:v>
                </c:pt>
                <c:pt idx="29">
                  <c:v>216</c:v>
                </c:pt>
                <c:pt idx="30">
                  <c:v>204</c:v>
                </c:pt>
                <c:pt idx="31">
                  <c:v>138</c:v>
                </c:pt>
                <c:pt idx="32">
                  <c:v>144</c:v>
                </c:pt>
                <c:pt idx="33">
                  <c:v>144</c:v>
                </c:pt>
                <c:pt idx="34">
                  <c:v>114</c:v>
                </c:pt>
                <c:pt idx="35">
                  <c:v>114</c:v>
                </c:pt>
                <c:pt idx="36">
                  <c:v>156</c:v>
                </c:pt>
                <c:pt idx="37">
                  <c:v>156</c:v>
                </c:pt>
                <c:pt idx="38">
                  <c:v>120</c:v>
                </c:pt>
                <c:pt idx="39">
                  <c:v>252</c:v>
                </c:pt>
                <c:pt idx="40">
                  <c:v>162</c:v>
                </c:pt>
                <c:pt idx="41">
                  <c:v>174</c:v>
                </c:pt>
                <c:pt idx="42">
                  <c:v>138</c:v>
                </c:pt>
                <c:pt idx="43">
                  <c:v>138</c:v>
                </c:pt>
                <c:pt idx="44">
                  <c:v>42</c:v>
                </c:pt>
                <c:pt idx="45">
                  <c:v>90</c:v>
                </c:pt>
                <c:pt idx="46">
                  <c:v>66</c:v>
                </c:pt>
                <c:pt idx="47">
                  <c:v>48</c:v>
                </c:pt>
                <c:pt idx="48">
                  <c:v>90</c:v>
                </c:pt>
                <c:pt idx="49">
                  <c:v>126</c:v>
                </c:pt>
                <c:pt idx="50">
                  <c:v>90</c:v>
                </c:pt>
                <c:pt idx="51">
                  <c:v>90</c:v>
                </c:pt>
                <c:pt idx="52">
                  <c:v>96</c:v>
                </c:pt>
                <c:pt idx="53">
                  <c:v>66</c:v>
                </c:pt>
                <c:pt idx="54">
                  <c:v>114</c:v>
                </c:pt>
                <c:pt idx="55">
                  <c:v>84</c:v>
                </c:pt>
                <c:pt idx="56">
                  <c:v>42</c:v>
                </c:pt>
                <c:pt idx="57">
                  <c:v>114</c:v>
                </c:pt>
                <c:pt idx="58">
                  <c:v>36</c:v>
                </c:pt>
                <c:pt idx="59">
                  <c:v>66</c:v>
                </c:pt>
                <c:pt idx="60">
                  <c:v>12</c:v>
                </c:pt>
                <c:pt idx="61">
                  <c:v>42</c:v>
                </c:pt>
                <c:pt idx="62">
                  <c:v>24</c:v>
                </c:pt>
                <c:pt idx="63">
                  <c:v>36</c:v>
                </c:pt>
                <c:pt idx="64">
                  <c:v>36</c:v>
                </c:pt>
                <c:pt idx="65">
                  <c:v>24</c:v>
                </c:pt>
                <c:pt idx="66">
                  <c:v>18</c:v>
                </c:pt>
                <c:pt idx="67">
                  <c:v>18</c:v>
                </c:pt>
                <c:pt idx="68">
                  <c:v>30</c:v>
                </c:pt>
                <c:pt idx="69">
                  <c:v>24</c:v>
                </c:pt>
                <c:pt idx="70">
                  <c:v>36</c:v>
                </c:pt>
                <c:pt idx="71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商城6!$I$147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商城6!$A$148:$A$219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44118</c:v>
                </c:pt>
                <c:pt idx="59" c:formatCode="yyyy\-mm\-dd">
                  <c:v>44117</c:v>
                </c:pt>
                <c:pt idx="60" c:formatCode="yyyy\-mm\-dd">
                  <c:v>44116</c:v>
                </c:pt>
                <c:pt idx="61" c:formatCode="yyyy\-mm\-dd">
                  <c:v>44115</c:v>
                </c:pt>
                <c:pt idx="62" c:formatCode="yyyy\-mm\-dd">
                  <c:v>44114</c:v>
                </c:pt>
                <c:pt idx="63" c:formatCode="yyyy\-mm\-dd">
                  <c:v>44113</c:v>
                </c:pt>
                <c:pt idx="64" c:formatCode="yyyy\-mm\-dd">
                  <c:v>44112</c:v>
                </c:pt>
                <c:pt idx="65" c:formatCode="yyyy\-mm\-dd">
                  <c:v>44111</c:v>
                </c:pt>
                <c:pt idx="66" c:formatCode="yyyy\-mm\-dd">
                  <c:v>44110</c:v>
                </c:pt>
                <c:pt idx="67" c:formatCode="yyyy\-mm\-dd">
                  <c:v>44109</c:v>
                </c:pt>
                <c:pt idx="68" c:formatCode="yyyy\-mm\-dd">
                  <c:v>44108</c:v>
                </c:pt>
                <c:pt idx="69" c:formatCode="yyyy\-mm\-dd">
                  <c:v>44107</c:v>
                </c:pt>
                <c:pt idx="70" c:formatCode="yyyy\-mm\-dd">
                  <c:v>44106</c:v>
                </c:pt>
                <c:pt idx="71" c:formatCode="yyyy\-mm\-dd">
                  <c:v>44105</c:v>
                </c:pt>
              </c:numCache>
            </c:numRef>
          </c:cat>
          <c:val>
            <c:numRef>
              <c:f>商城6!$I$148:$I$219</c:f>
              <c:numCache>
                <c:formatCode>General</c:formatCode>
                <c:ptCount val="72"/>
                <c:pt idx="0">
                  <c:v>72</c:v>
                </c:pt>
                <c:pt idx="1">
                  <c:v>60</c:v>
                </c:pt>
                <c:pt idx="2">
                  <c:v>60</c:v>
                </c:pt>
                <c:pt idx="3">
                  <c:v>42</c:v>
                </c:pt>
                <c:pt idx="4">
                  <c:v>66</c:v>
                </c:pt>
                <c:pt idx="5">
                  <c:v>30</c:v>
                </c:pt>
                <c:pt idx="6">
                  <c:v>36</c:v>
                </c:pt>
                <c:pt idx="7">
                  <c:v>12</c:v>
                </c:pt>
                <c:pt idx="8">
                  <c:v>24</c:v>
                </c:pt>
                <c:pt idx="9">
                  <c:v>12</c:v>
                </c:pt>
                <c:pt idx="10">
                  <c:v>6</c:v>
                </c:pt>
                <c:pt idx="11">
                  <c:v>12</c:v>
                </c:pt>
                <c:pt idx="12">
                  <c:v>18</c:v>
                </c:pt>
                <c:pt idx="13">
                  <c:v>36</c:v>
                </c:pt>
                <c:pt idx="14">
                  <c:v>12</c:v>
                </c:pt>
                <c:pt idx="15">
                  <c:v>6</c:v>
                </c:pt>
                <c:pt idx="16">
                  <c:v>0</c:v>
                </c:pt>
                <c:pt idx="17">
                  <c:v>24</c:v>
                </c:pt>
                <c:pt idx="18">
                  <c:v>18</c:v>
                </c:pt>
                <c:pt idx="19">
                  <c:v>12</c:v>
                </c:pt>
                <c:pt idx="20">
                  <c:v>12</c:v>
                </c:pt>
                <c:pt idx="21">
                  <c:v>18</c:v>
                </c:pt>
                <c:pt idx="22">
                  <c:v>18</c:v>
                </c:pt>
                <c:pt idx="23">
                  <c:v>12</c:v>
                </c:pt>
                <c:pt idx="24">
                  <c:v>12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42</c:v>
                </c:pt>
                <c:pt idx="29">
                  <c:v>12</c:v>
                </c:pt>
                <c:pt idx="30">
                  <c:v>60</c:v>
                </c:pt>
                <c:pt idx="31">
                  <c:v>60</c:v>
                </c:pt>
                <c:pt idx="32">
                  <c:v>90</c:v>
                </c:pt>
                <c:pt idx="33">
                  <c:v>78</c:v>
                </c:pt>
                <c:pt idx="34">
                  <c:v>72</c:v>
                </c:pt>
                <c:pt idx="35">
                  <c:v>36</c:v>
                </c:pt>
                <c:pt idx="36">
                  <c:v>54</c:v>
                </c:pt>
                <c:pt idx="37">
                  <c:v>60</c:v>
                </c:pt>
                <c:pt idx="38">
                  <c:v>84</c:v>
                </c:pt>
                <c:pt idx="39">
                  <c:v>144</c:v>
                </c:pt>
                <c:pt idx="40">
                  <c:v>72</c:v>
                </c:pt>
                <c:pt idx="41">
                  <c:v>108</c:v>
                </c:pt>
                <c:pt idx="42">
                  <c:v>78</c:v>
                </c:pt>
                <c:pt idx="43">
                  <c:v>54</c:v>
                </c:pt>
                <c:pt idx="44">
                  <c:v>60</c:v>
                </c:pt>
                <c:pt idx="45">
                  <c:v>42</c:v>
                </c:pt>
                <c:pt idx="46">
                  <c:v>48</c:v>
                </c:pt>
                <c:pt idx="47">
                  <c:v>48</c:v>
                </c:pt>
                <c:pt idx="48">
                  <c:v>84</c:v>
                </c:pt>
                <c:pt idx="49">
                  <c:v>156</c:v>
                </c:pt>
                <c:pt idx="50">
                  <c:v>60</c:v>
                </c:pt>
                <c:pt idx="51">
                  <c:v>120</c:v>
                </c:pt>
                <c:pt idx="52">
                  <c:v>60</c:v>
                </c:pt>
                <c:pt idx="53">
                  <c:v>12</c:v>
                </c:pt>
                <c:pt idx="54">
                  <c:v>60</c:v>
                </c:pt>
                <c:pt idx="55">
                  <c:v>36</c:v>
                </c:pt>
                <c:pt idx="56">
                  <c:v>18</c:v>
                </c:pt>
                <c:pt idx="57">
                  <c:v>24</c:v>
                </c:pt>
                <c:pt idx="58">
                  <c:v>24</c:v>
                </c:pt>
                <c:pt idx="59">
                  <c:v>18</c:v>
                </c:pt>
                <c:pt idx="60">
                  <c:v>48</c:v>
                </c:pt>
                <c:pt idx="61">
                  <c:v>84</c:v>
                </c:pt>
                <c:pt idx="62">
                  <c:v>18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30</c:v>
                </c:pt>
                <c:pt idx="68">
                  <c:v>24</c:v>
                </c:pt>
                <c:pt idx="69">
                  <c:v>18</c:v>
                </c:pt>
                <c:pt idx="70">
                  <c:v>18</c:v>
                </c:pt>
                <c:pt idx="71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商城12!$H$36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商城12!$A$37:$A$106</c:f>
              <c:numCache>
                <c:formatCode>m"月"d"日";@</c:formatCode>
                <c:ptCount val="70"/>
                <c:pt idx="0" c:formatCode="m&quot;月&quot;d&quot;日&quot;;@">
                  <c:v>44176</c:v>
                </c:pt>
                <c:pt idx="1" c:formatCode="m&quot;月&quot;d&quot;日&quot;;@">
                  <c:v>44175</c:v>
                </c:pt>
                <c:pt idx="2" c:formatCode="m&quot;月&quot;d&quot;日&quot;;@">
                  <c:v>44174</c:v>
                </c:pt>
                <c:pt idx="3" c:formatCode="m&quot;月&quot;d&quot;日&quot;;@">
                  <c:v>44173</c:v>
                </c:pt>
                <c:pt idx="4" c:formatCode="m&quot;月&quot;d&quot;日&quot;;@">
                  <c:v>44172</c:v>
                </c:pt>
                <c:pt idx="5" c:formatCode="m&quot;月&quot;d&quot;日&quot;;@">
                  <c:v>44171</c:v>
                </c:pt>
                <c:pt idx="6" c:formatCode="m&quot;月&quot;d&quot;日&quot;;@">
                  <c:v>44170</c:v>
                </c:pt>
                <c:pt idx="7" c:formatCode="m&quot;月&quot;d&quot;日&quot;;@">
                  <c:v>44169</c:v>
                </c:pt>
                <c:pt idx="8" c:formatCode="m&quot;月&quot;d&quot;日&quot;;@">
                  <c:v>44168</c:v>
                </c:pt>
                <c:pt idx="9" c:formatCode="m&quot;月&quot;d&quot;日&quot;;@">
                  <c:v>44167</c:v>
                </c:pt>
                <c:pt idx="10" c:formatCode="m&quot;月&quot;d&quot;日&quot;;@">
                  <c:v>44166</c:v>
                </c:pt>
                <c:pt idx="11" c:formatCode="m&quot;月&quot;d&quot;日&quot;;@">
                  <c:v>44164</c:v>
                </c:pt>
                <c:pt idx="12" c:formatCode="m&quot;月&quot;d&quot;日&quot;;@">
                  <c:v>44163</c:v>
                </c:pt>
                <c:pt idx="13" c:formatCode="m&quot;月&quot;d&quot;日&quot;;@">
                  <c:v>44162</c:v>
                </c:pt>
                <c:pt idx="14" c:formatCode="m&quot;月&quot;d&quot;日&quot;;@">
                  <c:v>44161</c:v>
                </c:pt>
                <c:pt idx="15" c:formatCode="m&quot;月&quot;d&quot;日&quot;;@">
                  <c:v>44160</c:v>
                </c:pt>
                <c:pt idx="16" c:formatCode="m&quot;月&quot;d&quot;日&quot;;@">
                  <c:v>44159</c:v>
                </c:pt>
                <c:pt idx="17" c:formatCode="m&quot;月&quot;d&quot;日&quot;;@">
                  <c:v>44158</c:v>
                </c:pt>
                <c:pt idx="18" c:formatCode="m&quot;月&quot;d&quot;日&quot;;@">
                  <c:v>44157</c:v>
                </c:pt>
                <c:pt idx="19" c:formatCode="m&quot;月&quot;d&quot;日&quot;;@">
                  <c:v>44156</c:v>
                </c:pt>
                <c:pt idx="20" c:formatCode="m&quot;月&quot;d&quot;日&quot;;@">
                  <c:v>44155</c:v>
                </c:pt>
                <c:pt idx="21" c:formatCode="m&quot;月&quot;d&quot;日&quot;;@">
                  <c:v>44154</c:v>
                </c:pt>
                <c:pt idx="22" c:formatCode="m&quot;月&quot;d&quot;日&quot;;@">
                  <c:v>44153</c:v>
                </c:pt>
                <c:pt idx="23" c:formatCode="m&quot;月&quot;d&quot;日&quot;;@">
                  <c:v>44152</c:v>
                </c:pt>
                <c:pt idx="24" c:formatCode="m&quot;月&quot;d&quot;日&quot;;@">
                  <c:v>44151</c:v>
                </c:pt>
                <c:pt idx="25" c:formatCode="m&quot;月&quot;d&quot;日&quot;;@">
                  <c:v>44150</c:v>
                </c:pt>
                <c:pt idx="26" c:formatCode="m&quot;月&quot;d&quot;日&quot;;@">
                  <c:v>44149</c:v>
                </c:pt>
                <c:pt idx="27" c:formatCode="m&quot;月&quot;d&quot;日&quot;;@">
                  <c:v>44148</c:v>
                </c:pt>
                <c:pt idx="28" c:formatCode="m&quot;月&quot;d&quot;日&quot;;@">
                  <c:v>44147</c:v>
                </c:pt>
                <c:pt idx="29" c:formatCode="m&quot;月&quot;d&quot;日&quot;;@">
                  <c:v>44146</c:v>
                </c:pt>
                <c:pt idx="30" c:formatCode="m&quot;月&quot;d&quot;日&quot;;@">
                  <c:v>44145</c:v>
                </c:pt>
                <c:pt idx="31" c:formatCode="m&quot;月&quot;d&quot;日&quot;;@">
                  <c:v>44144</c:v>
                </c:pt>
                <c:pt idx="32" c:formatCode="m&quot;月&quot;d&quot;日&quot;;@">
                  <c:v>44143</c:v>
                </c:pt>
                <c:pt idx="33" c:formatCode="m&quot;月&quot;d&quot;日&quot;;@">
                  <c:v>44142</c:v>
                </c:pt>
                <c:pt idx="34" c:formatCode="m&quot;月&quot;d&quot;日&quot;;@">
                  <c:v>44141</c:v>
                </c:pt>
                <c:pt idx="35" c:formatCode="m&quot;月&quot;d&quot;日&quot;;@">
                  <c:v>44140</c:v>
                </c:pt>
                <c:pt idx="36" c:formatCode="m&quot;月&quot;d&quot;日&quot;;@">
                  <c:v>44139</c:v>
                </c:pt>
                <c:pt idx="37" c:formatCode="m&quot;月&quot;d&quot;日&quot;;@">
                  <c:v>44138</c:v>
                </c:pt>
                <c:pt idx="38" c:formatCode="m&quot;月&quot;d&quot;日&quot;;@">
                  <c:v>44137</c:v>
                </c:pt>
                <c:pt idx="39" c:formatCode="m&quot;月&quot;d&quot;日&quot;;@">
                  <c:v>44136</c:v>
                </c:pt>
                <c:pt idx="40" c:formatCode="m&quot;月&quot;d&quot;日&quot;;@">
                  <c:v>44135</c:v>
                </c:pt>
                <c:pt idx="41" c:formatCode="m&quot;月&quot;d&quot;日&quot;;@">
                  <c:v>44134</c:v>
                </c:pt>
                <c:pt idx="42" c:formatCode="m&quot;月&quot;d&quot;日&quot;;@">
                  <c:v>44133</c:v>
                </c:pt>
                <c:pt idx="43" c:formatCode="m&quot;月&quot;d&quot;日&quot;;@">
                  <c:v>44132</c:v>
                </c:pt>
                <c:pt idx="44" c:formatCode="m&quot;月&quot;d&quot;日&quot;;@">
                  <c:v>44131</c:v>
                </c:pt>
                <c:pt idx="45" c:formatCode="m&quot;月&quot;d&quot;日&quot;;@">
                  <c:v>44130</c:v>
                </c:pt>
                <c:pt idx="46" c:formatCode="m&quot;月&quot;d&quot;日&quot;;@">
                  <c:v>44129</c:v>
                </c:pt>
                <c:pt idx="47" c:formatCode="m&quot;月&quot;d&quot;日&quot;;@">
                  <c:v>44128</c:v>
                </c:pt>
                <c:pt idx="48" c:formatCode="m&quot;月&quot;d&quot;日&quot;;@">
                  <c:v>44127</c:v>
                </c:pt>
                <c:pt idx="49" c:formatCode="m&quot;月&quot;d&quot;日&quot;;@">
                  <c:v>44126</c:v>
                </c:pt>
                <c:pt idx="50" c:formatCode="m&quot;月&quot;d&quot;日&quot;;@">
                  <c:v>44125</c:v>
                </c:pt>
                <c:pt idx="51" c:formatCode="m&quot;月&quot;d&quot;日&quot;;@">
                  <c:v>44124</c:v>
                </c:pt>
                <c:pt idx="52" c:formatCode="m&quot;月&quot;d&quot;日&quot;;@">
                  <c:v>44123</c:v>
                </c:pt>
                <c:pt idx="53" c:formatCode="m&quot;月&quot;d&quot;日&quot;;@">
                  <c:v>44122</c:v>
                </c:pt>
                <c:pt idx="54" c:formatCode="m&quot;月&quot;d&quot;日&quot;;@">
                  <c:v>44121</c:v>
                </c:pt>
                <c:pt idx="55" c:formatCode="m&quot;月&quot;d&quot;日&quot;;@">
                  <c:v>44120</c:v>
                </c:pt>
                <c:pt idx="56" c:formatCode="m&quot;月&quot;d&quot;日&quot;;@">
                  <c:v>44119</c:v>
                </c:pt>
                <c:pt idx="57" c:formatCode="m&quot;月&quot;d&quot;日&quot;;@">
                  <c:v>44118</c:v>
                </c:pt>
                <c:pt idx="58" c:formatCode="m&quot;月&quot;d&quot;日&quot;;@">
                  <c:v>44117</c:v>
                </c:pt>
                <c:pt idx="59" c:formatCode="m&quot;月&quot;d&quot;日&quot;;@">
                  <c:v>44116</c:v>
                </c:pt>
                <c:pt idx="60" c:formatCode="m&quot;月&quot;d&quot;日&quot;;@">
                  <c:v>44115</c:v>
                </c:pt>
                <c:pt idx="61" c:formatCode="m&quot;月&quot;d&quot;日&quot;;@">
                  <c:v>44114</c:v>
                </c:pt>
                <c:pt idx="62" c:formatCode="m&quot;月&quot;d&quot;日&quot;;@">
                  <c:v>44113</c:v>
                </c:pt>
                <c:pt idx="63" c:formatCode="m&quot;月&quot;d&quot;日&quot;;@">
                  <c:v>44112</c:v>
                </c:pt>
                <c:pt idx="64" c:formatCode="m&quot;月&quot;d&quot;日&quot;;@">
                  <c:v>44111</c:v>
                </c:pt>
                <c:pt idx="65" c:formatCode="m&quot;月&quot;d&quot;日&quot;;@">
                  <c:v>44110</c:v>
                </c:pt>
                <c:pt idx="66" c:formatCode="m&quot;月&quot;d&quot;日&quot;;@">
                  <c:v>44109</c:v>
                </c:pt>
                <c:pt idx="67" c:formatCode="m&quot;月&quot;d&quot;日&quot;;@">
                  <c:v>44107</c:v>
                </c:pt>
                <c:pt idx="68" c:formatCode="m&quot;月&quot;d&quot;日&quot;;@">
                  <c:v>44106</c:v>
                </c:pt>
                <c:pt idx="69" c:formatCode="m&quot;月&quot;d&quot;日&quot;;@">
                  <c:v>44105</c:v>
                </c:pt>
              </c:numCache>
            </c:numRef>
          </c:cat>
          <c:val>
            <c:numRef>
              <c:f>商城12!$H$37:$H$106</c:f>
              <c:numCache>
                <c:formatCode>General</c:formatCode>
                <c:ptCount val="70"/>
                <c:pt idx="0">
                  <c:v>12</c:v>
                </c:pt>
                <c:pt idx="1">
                  <c:v>21</c:v>
                </c:pt>
                <c:pt idx="2">
                  <c:v>10</c:v>
                </c:pt>
                <c:pt idx="3">
                  <c:v>14</c:v>
                </c:pt>
                <c:pt idx="4">
                  <c:v>12</c:v>
                </c:pt>
                <c:pt idx="5">
                  <c:v>10</c:v>
                </c:pt>
                <c:pt idx="6">
                  <c:v>22</c:v>
                </c:pt>
                <c:pt idx="7">
                  <c:v>6</c:v>
                </c:pt>
                <c:pt idx="8">
                  <c:v>12</c:v>
                </c:pt>
                <c:pt idx="9">
                  <c:v>25</c:v>
                </c:pt>
                <c:pt idx="10">
                  <c:v>20</c:v>
                </c:pt>
                <c:pt idx="11">
                  <c:v>16</c:v>
                </c:pt>
                <c:pt idx="12">
                  <c:v>15</c:v>
                </c:pt>
                <c:pt idx="13">
                  <c:v>8</c:v>
                </c:pt>
                <c:pt idx="14">
                  <c:v>19</c:v>
                </c:pt>
                <c:pt idx="15">
                  <c:v>17</c:v>
                </c:pt>
                <c:pt idx="16">
                  <c:v>20</c:v>
                </c:pt>
                <c:pt idx="17">
                  <c:v>18</c:v>
                </c:pt>
                <c:pt idx="18">
                  <c:v>23</c:v>
                </c:pt>
                <c:pt idx="19">
                  <c:v>18</c:v>
                </c:pt>
                <c:pt idx="20">
                  <c:v>15</c:v>
                </c:pt>
                <c:pt idx="21">
                  <c:v>18</c:v>
                </c:pt>
                <c:pt idx="22">
                  <c:v>21</c:v>
                </c:pt>
                <c:pt idx="23">
                  <c:v>15</c:v>
                </c:pt>
                <c:pt idx="24">
                  <c:v>16</c:v>
                </c:pt>
                <c:pt idx="25">
                  <c:v>19</c:v>
                </c:pt>
                <c:pt idx="26">
                  <c:v>15</c:v>
                </c:pt>
                <c:pt idx="27">
                  <c:v>17</c:v>
                </c:pt>
                <c:pt idx="28">
                  <c:v>12</c:v>
                </c:pt>
                <c:pt idx="29">
                  <c:v>10</c:v>
                </c:pt>
                <c:pt idx="30">
                  <c:v>13</c:v>
                </c:pt>
                <c:pt idx="31">
                  <c:v>16</c:v>
                </c:pt>
                <c:pt idx="32">
                  <c:v>15</c:v>
                </c:pt>
                <c:pt idx="33">
                  <c:v>13</c:v>
                </c:pt>
                <c:pt idx="34">
                  <c:v>14</c:v>
                </c:pt>
                <c:pt idx="35">
                  <c:v>18</c:v>
                </c:pt>
                <c:pt idx="36">
                  <c:v>13</c:v>
                </c:pt>
                <c:pt idx="37">
                  <c:v>13</c:v>
                </c:pt>
                <c:pt idx="38">
                  <c:v>16</c:v>
                </c:pt>
                <c:pt idx="39">
                  <c:v>18</c:v>
                </c:pt>
                <c:pt idx="40">
                  <c:v>15</c:v>
                </c:pt>
                <c:pt idx="41">
                  <c:v>11</c:v>
                </c:pt>
                <c:pt idx="42">
                  <c:v>12</c:v>
                </c:pt>
                <c:pt idx="43">
                  <c:v>6</c:v>
                </c:pt>
                <c:pt idx="44">
                  <c:v>5</c:v>
                </c:pt>
                <c:pt idx="45">
                  <c:v>8</c:v>
                </c:pt>
                <c:pt idx="46">
                  <c:v>6</c:v>
                </c:pt>
                <c:pt idx="47">
                  <c:v>7</c:v>
                </c:pt>
                <c:pt idx="48">
                  <c:v>11</c:v>
                </c:pt>
                <c:pt idx="49">
                  <c:v>6</c:v>
                </c:pt>
                <c:pt idx="50">
                  <c:v>8</c:v>
                </c:pt>
                <c:pt idx="51">
                  <c:v>6</c:v>
                </c:pt>
                <c:pt idx="52">
                  <c:v>2</c:v>
                </c:pt>
                <c:pt idx="53">
                  <c:v>9</c:v>
                </c:pt>
                <c:pt idx="54">
                  <c:v>4</c:v>
                </c:pt>
                <c:pt idx="55">
                  <c:v>6</c:v>
                </c:pt>
                <c:pt idx="56">
                  <c:v>6</c:v>
                </c:pt>
                <c:pt idx="57">
                  <c:v>2</c:v>
                </c:pt>
                <c:pt idx="58">
                  <c:v>3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4</c:v>
                </c:pt>
                <c:pt idx="65">
                  <c:v>1</c:v>
                </c:pt>
                <c:pt idx="66">
                  <c:v>1</c:v>
                </c:pt>
                <c:pt idx="67">
                  <c:v>4</c:v>
                </c:pt>
                <c:pt idx="68">
                  <c:v>4</c:v>
                </c:pt>
                <c:pt idx="69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商城12!$K$36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商城12!$A$37:$A$106</c:f>
              <c:numCache>
                <c:formatCode>m"月"d"日";@</c:formatCode>
                <c:ptCount val="70"/>
                <c:pt idx="0" c:formatCode="m&quot;月&quot;d&quot;日&quot;;@">
                  <c:v>44176</c:v>
                </c:pt>
                <c:pt idx="1" c:formatCode="m&quot;月&quot;d&quot;日&quot;;@">
                  <c:v>44175</c:v>
                </c:pt>
                <c:pt idx="2" c:formatCode="m&quot;月&quot;d&quot;日&quot;;@">
                  <c:v>44174</c:v>
                </c:pt>
                <c:pt idx="3" c:formatCode="m&quot;月&quot;d&quot;日&quot;;@">
                  <c:v>44173</c:v>
                </c:pt>
                <c:pt idx="4" c:formatCode="m&quot;月&quot;d&quot;日&quot;;@">
                  <c:v>44172</c:v>
                </c:pt>
                <c:pt idx="5" c:formatCode="m&quot;月&quot;d&quot;日&quot;;@">
                  <c:v>44171</c:v>
                </c:pt>
                <c:pt idx="6" c:formatCode="m&quot;月&quot;d&quot;日&quot;;@">
                  <c:v>44170</c:v>
                </c:pt>
                <c:pt idx="7" c:formatCode="m&quot;月&quot;d&quot;日&quot;;@">
                  <c:v>44169</c:v>
                </c:pt>
                <c:pt idx="8" c:formatCode="m&quot;月&quot;d&quot;日&quot;;@">
                  <c:v>44168</c:v>
                </c:pt>
                <c:pt idx="9" c:formatCode="m&quot;月&quot;d&quot;日&quot;;@">
                  <c:v>44167</c:v>
                </c:pt>
                <c:pt idx="10" c:formatCode="m&quot;月&quot;d&quot;日&quot;;@">
                  <c:v>44166</c:v>
                </c:pt>
                <c:pt idx="11" c:formatCode="m&quot;月&quot;d&quot;日&quot;;@">
                  <c:v>44164</c:v>
                </c:pt>
                <c:pt idx="12" c:formatCode="m&quot;月&quot;d&quot;日&quot;;@">
                  <c:v>44163</c:v>
                </c:pt>
                <c:pt idx="13" c:formatCode="m&quot;月&quot;d&quot;日&quot;;@">
                  <c:v>44162</c:v>
                </c:pt>
                <c:pt idx="14" c:formatCode="m&quot;月&quot;d&quot;日&quot;;@">
                  <c:v>44161</c:v>
                </c:pt>
                <c:pt idx="15" c:formatCode="m&quot;月&quot;d&quot;日&quot;;@">
                  <c:v>44160</c:v>
                </c:pt>
                <c:pt idx="16" c:formatCode="m&quot;月&quot;d&quot;日&quot;;@">
                  <c:v>44159</c:v>
                </c:pt>
                <c:pt idx="17" c:formatCode="m&quot;月&quot;d&quot;日&quot;;@">
                  <c:v>44158</c:v>
                </c:pt>
                <c:pt idx="18" c:formatCode="m&quot;月&quot;d&quot;日&quot;;@">
                  <c:v>44157</c:v>
                </c:pt>
                <c:pt idx="19" c:formatCode="m&quot;月&quot;d&quot;日&quot;;@">
                  <c:v>44156</c:v>
                </c:pt>
                <c:pt idx="20" c:formatCode="m&quot;月&quot;d&quot;日&quot;;@">
                  <c:v>44155</c:v>
                </c:pt>
                <c:pt idx="21" c:formatCode="m&quot;月&quot;d&quot;日&quot;;@">
                  <c:v>44154</c:v>
                </c:pt>
                <c:pt idx="22" c:formatCode="m&quot;月&quot;d&quot;日&quot;;@">
                  <c:v>44153</c:v>
                </c:pt>
                <c:pt idx="23" c:formatCode="m&quot;月&quot;d&quot;日&quot;;@">
                  <c:v>44152</c:v>
                </c:pt>
                <c:pt idx="24" c:formatCode="m&quot;月&quot;d&quot;日&quot;;@">
                  <c:v>44151</c:v>
                </c:pt>
                <c:pt idx="25" c:formatCode="m&quot;月&quot;d&quot;日&quot;;@">
                  <c:v>44150</c:v>
                </c:pt>
                <c:pt idx="26" c:formatCode="m&quot;月&quot;d&quot;日&quot;;@">
                  <c:v>44149</c:v>
                </c:pt>
                <c:pt idx="27" c:formatCode="m&quot;月&quot;d&quot;日&quot;;@">
                  <c:v>44148</c:v>
                </c:pt>
                <c:pt idx="28" c:formatCode="m&quot;月&quot;d&quot;日&quot;;@">
                  <c:v>44147</c:v>
                </c:pt>
                <c:pt idx="29" c:formatCode="m&quot;月&quot;d&quot;日&quot;;@">
                  <c:v>44146</c:v>
                </c:pt>
                <c:pt idx="30" c:formatCode="m&quot;月&quot;d&quot;日&quot;;@">
                  <c:v>44145</c:v>
                </c:pt>
                <c:pt idx="31" c:formatCode="m&quot;月&quot;d&quot;日&quot;;@">
                  <c:v>44144</c:v>
                </c:pt>
                <c:pt idx="32" c:formatCode="m&quot;月&quot;d&quot;日&quot;;@">
                  <c:v>44143</c:v>
                </c:pt>
                <c:pt idx="33" c:formatCode="m&quot;月&quot;d&quot;日&quot;;@">
                  <c:v>44142</c:v>
                </c:pt>
                <c:pt idx="34" c:formatCode="m&quot;月&quot;d&quot;日&quot;;@">
                  <c:v>44141</c:v>
                </c:pt>
                <c:pt idx="35" c:formatCode="m&quot;月&quot;d&quot;日&quot;;@">
                  <c:v>44140</c:v>
                </c:pt>
                <c:pt idx="36" c:formatCode="m&quot;月&quot;d&quot;日&quot;;@">
                  <c:v>44139</c:v>
                </c:pt>
                <c:pt idx="37" c:formatCode="m&quot;月&quot;d&quot;日&quot;;@">
                  <c:v>44138</c:v>
                </c:pt>
                <c:pt idx="38" c:formatCode="m&quot;月&quot;d&quot;日&quot;;@">
                  <c:v>44137</c:v>
                </c:pt>
                <c:pt idx="39" c:formatCode="m&quot;月&quot;d&quot;日&quot;;@">
                  <c:v>44136</c:v>
                </c:pt>
                <c:pt idx="40" c:formatCode="m&quot;月&quot;d&quot;日&quot;;@">
                  <c:v>44135</c:v>
                </c:pt>
                <c:pt idx="41" c:formatCode="m&quot;月&quot;d&quot;日&quot;;@">
                  <c:v>44134</c:v>
                </c:pt>
                <c:pt idx="42" c:formatCode="m&quot;月&quot;d&quot;日&quot;;@">
                  <c:v>44133</c:v>
                </c:pt>
                <c:pt idx="43" c:formatCode="m&quot;月&quot;d&quot;日&quot;;@">
                  <c:v>44132</c:v>
                </c:pt>
                <c:pt idx="44" c:formatCode="m&quot;月&quot;d&quot;日&quot;;@">
                  <c:v>44131</c:v>
                </c:pt>
                <c:pt idx="45" c:formatCode="m&quot;月&quot;d&quot;日&quot;;@">
                  <c:v>44130</c:v>
                </c:pt>
                <c:pt idx="46" c:formatCode="m&quot;月&quot;d&quot;日&quot;;@">
                  <c:v>44129</c:v>
                </c:pt>
                <c:pt idx="47" c:formatCode="m&quot;月&quot;d&quot;日&quot;;@">
                  <c:v>44128</c:v>
                </c:pt>
                <c:pt idx="48" c:formatCode="m&quot;月&quot;d&quot;日&quot;;@">
                  <c:v>44127</c:v>
                </c:pt>
                <c:pt idx="49" c:formatCode="m&quot;月&quot;d&quot;日&quot;;@">
                  <c:v>44126</c:v>
                </c:pt>
                <c:pt idx="50" c:formatCode="m&quot;月&quot;d&quot;日&quot;;@">
                  <c:v>44125</c:v>
                </c:pt>
                <c:pt idx="51" c:formatCode="m&quot;月&quot;d&quot;日&quot;;@">
                  <c:v>44124</c:v>
                </c:pt>
                <c:pt idx="52" c:formatCode="m&quot;月&quot;d&quot;日&quot;;@">
                  <c:v>44123</c:v>
                </c:pt>
                <c:pt idx="53" c:formatCode="m&quot;月&quot;d&quot;日&quot;;@">
                  <c:v>44122</c:v>
                </c:pt>
                <c:pt idx="54" c:formatCode="m&quot;月&quot;d&quot;日&quot;;@">
                  <c:v>44121</c:v>
                </c:pt>
                <c:pt idx="55" c:formatCode="m&quot;月&quot;d&quot;日&quot;;@">
                  <c:v>44120</c:v>
                </c:pt>
                <c:pt idx="56" c:formatCode="m&quot;月&quot;d&quot;日&quot;;@">
                  <c:v>44119</c:v>
                </c:pt>
                <c:pt idx="57" c:formatCode="m&quot;月&quot;d&quot;日&quot;;@">
                  <c:v>44118</c:v>
                </c:pt>
                <c:pt idx="58" c:formatCode="m&quot;月&quot;d&quot;日&quot;;@">
                  <c:v>44117</c:v>
                </c:pt>
                <c:pt idx="59" c:formatCode="m&quot;月&quot;d&quot;日&quot;;@">
                  <c:v>44116</c:v>
                </c:pt>
                <c:pt idx="60" c:formatCode="m&quot;月&quot;d&quot;日&quot;;@">
                  <c:v>44115</c:v>
                </c:pt>
                <c:pt idx="61" c:formatCode="m&quot;月&quot;d&quot;日&quot;;@">
                  <c:v>44114</c:v>
                </c:pt>
                <c:pt idx="62" c:formatCode="m&quot;月&quot;d&quot;日&quot;;@">
                  <c:v>44113</c:v>
                </c:pt>
                <c:pt idx="63" c:formatCode="m&quot;月&quot;d&quot;日&quot;;@">
                  <c:v>44112</c:v>
                </c:pt>
                <c:pt idx="64" c:formatCode="m&quot;月&quot;d&quot;日&quot;;@">
                  <c:v>44111</c:v>
                </c:pt>
                <c:pt idx="65" c:formatCode="m&quot;月&quot;d&quot;日&quot;;@">
                  <c:v>44110</c:v>
                </c:pt>
                <c:pt idx="66" c:formatCode="m&quot;月&quot;d&quot;日&quot;;@">
                  <c:v>44109</c:v>
                </c:pt>
                <c:pt idx="67" c:formatCode="m&quot;月&quot;d&quot;日&quot;;@">
                  <c:v>44107</c:v>
                </c:pt>
                <c:pt idx="68" c:formatCode="m&quot;月&quot;d&quot;日&quot;;@">
                  <c:v>44106</c:v>
                </c:pt>
                <c:pt idx="69" c:formatCode="m&quot;月&quot;d&quot;日&quot;;@">
                  <c:v>44105</c:v>
                </c:pt>
              </c:numCache>
            </c:numRef>
          </c:cat>
          <c:val>
            <c:numRef>
              <c:f>商城12!$K$37:$K$106</c:f>
              <c:numCache>
                <c:formatCode>General</c:formatCode>
                <c:ptCount val="70"/>
                <c:pt idx="0">
                  <c:v>18</c:v>
                </c:pt>
                <c:pt idx="1">
                  <c:v>38</c:v>
                </c:pt>
                <c:pt idx="2">
                  <c:v>15</c:v>
                </c:pt>
                <c:pt idx="3">
                  <c:v>17</c:v>
                </c:pt>
                <c:pt idx="4">
                  <c:v>20</c:v>
                </c:pt>
                <c:pt idx="5">
                  <c:v>16</c:v>
                </c:pt>
                <c:pt idx="6">
                  <c:v>31</c:v>
                </c:pt>
                <c:pt idx="7">
                  <c:v>10</c:v>
                </c:pt>
                <c:pt idx="8">
                  <c:v>21</c:v>
                </c:pt>
                <c:pt idx="9">
                  <c:v>66</c:v>
                </c:pt>
                <c:pt idx="10">
                  <c:v>25</c:v>
                </c:pt>
                <c:pt idx="11">
                  <c:v>37</c:v>
                </c:pt>
                <c:pt idx="12">
                  <c:v>22</c:v>
                </c:pt>
                <c:pt idx="13">
                  <c:v>8</c:v>
                </c:pt>
                <c:pt idx="14">
                  <c:v>30</c:v>
                </c:pt>
                <c:pt idx="15">
                  <c:v>36</c:v>
                </c:pt>
                <c:pt idx="16">
                  <c:v>25</c:v>
                </c:pt>
                <c:pt idx="17">
                  <c:v>23</c:v>
                </c:pt>
                <c:pt idx="18">
                  <c:v>34</c:v>
                </c:pt>
                <c:pt idx="19">
                  <c:v>25</c:v>
                </c:pt>
                <c:pt idx="20">
                  <c:v>25</c:v>
                </c:pt>
                <c:pt idx="21">
                  <c:v>23</c:v>
                </c:pt>
                <c:pt idx="22">
                  <c:v>33</c:v>
                </c:pt>
                <c:pt idx="23">
                  <c:v>21</c:v>
                </c:pt>
                <c:pt idx="24">
                  <c:v>18</c:v>
                </c:pt>
                <c:pt idx="25">
                  <c:v>30</c:v>
                </c:pt>
                <c:pt idx="26">
                  <c:v>44</c:v>
                </c:pt>
                <c:pt idx="27">
                  <c:v>27</c:v>
                </c:pt>
                <c:pt idx="28">
                  <c:v>14</c:v>
                </c:pt>
                <c:pt idx="29">
                  <c:v>14</c:v>
                </c:pt>
                <c:pt idx="30">
                  <c:v>19</c:v>
                </c:pt>
                <c:pt idx="31">
                  <c:v>30</c:v>
                </c:pt>
                <c:pt idx="32">
                  <c:v>21</c:v>
                </c:pt>
                <c:pt idx="33">
                  <c:v>20</c:v>
                </c:pt>
                <c:pt idx="34">
                  <c:v>15</c:v>
                </c:pt>
                <c:pt idx="35">
                  <c:v>33</c:v>
                </c:pt>
                <c:pt idx="36">
                  <c:v>16</c:v>
                </c:pt>
                <c:pt idx="37">
                  <c:v>17</c:v>
                </c:pt>
                <c:pt idx="38">
                  <c:v>23</c:v>
                </c:pt>
                <c:pt idx="39">
                  <c:v>19</c:v>
                </c:pt>
                <c:pt idx="40">
                  <c:v>17</c:v>
                </c:pt>
                <c:pt idx="41">
                  <c:v>13</c:v>
                </c:pt>
                <c:pt idx="42">
                  <c:v>13</c:v>
                </c:pt>
                <c:pt idx="43">
                  <c:v>6</c:v>
                </c:pt>
                <c:pt idx="44">
                  <c:v>6</c:v>
                </c:pt>
                <c:pt idx="45">
                  <c:v>9</c:v>
                </c:pt>
                <c:pt idx="46">
                  <c:v>8</c:v>
                </c:pt>
                <c:pt idx="47">
                  <c:v>8</c:v>
                </c:pt>
                <c:pt idx="48">
                  <c:v>16</c:v>
                </c:pt>
                <c:pt idx="49">
                  <c:v>6</c:v>
                </c:pt>
                <c:pt idx="50">
                  <c:v>12</c:v>
                </c:pt>
                <c:pt idx="51">
                  <c:v>8</c:v>
                </c:pt>
                <c:pt idx="52">
                  <c:v>7</c:v>
                </c:pt>
                <c:pt idx="53">
                  <c:v>9</c:v>
                </c:pt>
                <c:pt idx="54">
                  <c:v>4</c:v>
                </c:pt>
                <c:pt idx="55">
                  <c:v>6</c:v>
                </c:pt>
                <c:pt idx="56">
                  <c:v>6</c:v>
                </c:pt>
                <c:pt idx="57">
                  <c:v>2</c:v>
                </c:pt>
                <c:pt idx="58">
                  <c:v>3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4</c:v>
                </c:pt>
                <c:pt idx="65">
                  <c:v>2</c:v>
                </c:pt>
                <c:pt idx="66">
                  <c:v>1</c:v>
                </c:pt>
                <c:pt idx="67">
                  <c:v>4</c:v>
                </c:pt>
                <c:pt idx="68">
                  <c:v>7</c:v>
                </c:pt>
                <c:pt idx="69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商城12!$L$36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商城12!$A$37:$A$106</c:f>
              <c:numCache>
                <c:formatCode>m"月"d"日";@</c:formatCode>
                <c:ptCount val="70"/>
                <c:pt idx="0" c:formatCode="m&quot;月&quot;d&quot;日&quot;;@">
                  <c:v>44176</c:v>
                </c:pt>
                <c:pt idx="1" c:formatCode="m&quot;月&quot;d&quot;日&quot;;@">
                  <c:v>44175</c:v>
                </c:pt>
                <c:pt idx="2" c:formatCode="m&quot;月&quot;d&quot;日&quot;;@">
                  <c:v>44174</c:v>
                </c:pt>
                <c:pt idx="3" c:formatCode="m&quot;月&quot;d&quot;日&quot;;@">
                  <c:v>44173</c:v>
                </c:pt>
                <c:pt idx="4" c:formatCode="m&quot;月&quot;d&quot;日&quot;;@">
                  <c:v>44172</c:v>
                </c:pt>
                <c:pt idx="5" c:formatCode="m&quot;月&quot;d&quot;日&quot;;@">
                  <c:v>44171</c:v>
                </c:pt>
                <c:pt idx="6" c:formatCode="m&quot;月&quot;d&quot;日&quot;;@">
                  <c:v>44170</c:v>
                </c:pt>
                <c:pt idx="7" c:formatCode="m&quot;月&quot;d&quot;日&quot;;@">
                  <c:v>44169</c:v>
                </c:pt>
                <c:pt idx="8" c:formatCode="m&quot;月&quot;d&quot;日&quot;;@">
                  <c:v>44168</c:v>
                </c:pt>
                <c:pt idx="9" c:formatCode="m&quot;月&quot;d&quot;日&quot;;@">
                  <c:v>44167</c:v>
                </c:pt>
                <c:pt idx="10" c:formatCode="m&quot;月&quot;d&quot;日&quot;;@">
                  <c:v>44166</c:v>
                </c:pt>
                <c:pt idx="11" c:formatCode="m&quot;月&quot;d&quot;日&quot;;@">
                  <c:v>44164</c:v>
                </c:pt>
                <c:pt idx="12" c:formatCode="m&quot;月&quot;d&quot;日&quot;;@">
                  <c:v>44163</c:v>
                </c:pt>
                <c:pt idx="13" c:formatCode="m&quot;月&quot;d&quot;日&quot;;@">
                  <c:v>44162</c:v>
                </c:pt>
                <c:pt idx="14" c:formatCode="m&quot;月&quot;d&quot;日&quot;;@">
                  <c:v>44161</c:v>
                </c:pt>
                <c:pt idx="15" c:formatCode="m&quot;月&quot;d&quot;日&quot;;@">
                  <c:v>44160</c:v>
                </c:pt>
                <c:pt idx="16" c:formatCode="m&quot;月&quot;d&quot;日&quot;;@">
                  <c:v>44159</c:v>
                </c:pt>
                <c:pt idx="17" c:formatCode="m&quot;月&quot;d&quot;日&quot;;@">
                  <c:v>44158</c:v>
                </c:pt>
                <c:pt idx="18" c:formatCode="m&quot;月&quot;d&quot;日&quot;;@">
                  <c:v>44157</c:v>
                </c:pt>
                <c:pt idx="19" c:formatCode="m&quot;月&quot;d&quot;日&quot;;@">
                  <c:v>44156</c:v>
                </c:pt>
                <c:pt idx="20" c:formatCode="m&quot;月&quot;d&quot;日&quot;;@">
                  <c:v>44155</c:v>
                </c:pt>
                <c:pt idx="21" c:formatCode="m&quot;月&quot;d&quot;日&quot;;@">
                  <c:v>44154</c:v>
                </c:pt>
                <c:pt idx="22" c:formatCode="m&quot;月&quot;d&quot;日&quot;;@">
                  <c:v>44153</c:v>
                </c:pt>
                <c:pt idx="23" c:formatCode="m&quot;月&quot;d&quot;日&quot;;@">
                  <c:v>44152</c:v>
                </c:pt>
                <c:pt idx="24" c:formatCode="m&quot;月&quot;d&quot;日&quot;;@">
                  <c:v>44151</c:v>
                </c:pt>
                <c:pt idx="25" c:formatCode="m&quot;月&quot;d&quot;日&quot;;@">
                  <c:v>44150</c:v>
                </c:pt>
                <c:pt idx="26" c:formatCode="m&quot;月&quot;d&quot;日&quot;;@">
                  <c:v>44149</c:v>
                </c:pt>
                <c:pt idx="27" c:formatCode="m&quot;月&quot;d&quot;日&quot;;@">
                  <c:v>44148</c:v>
                </c:pt>
                <c:pt idx="28" c:formatCode="m&quot;月&quot;d&quot;日&quot;;@">
                  <c:v>44147</c:v>
                </c:pt>
                <c:pt idx="29" c:formatCode="m&quot;月&quot;d&quot;日&quot;;@">
                  <c:v>44146</c:v>
                </c:pt>
                <c:pt idx="30" c:formatCode="m&quot;月&quot;d&quot;日&quot;;@">
                  <c:v>44145</c:v>
                </c:pt>
                <c:pt idx="31" c:formatCode="m&quot;月&quot;d&quot;日&quot;;@">
                  <c:v>44144</c:v>
                </c:pt>
                <c:pt idx="32" c:formatCode="m&quot;月&quot;d&quot;日&quot;;@">
                  <c:v>44143</c:v>
                </c:pt>
                <c:pt idx="33" c:formatCode="m&quot;月&quot;d&quot;日&quot;;@">
                  <c:v>44142</c:v>
                </c:pt>
                <c:pt idx="34" c:formatCode="m&quot;月&quot;d&quot;日&quot;;@">
                  <c:v>44141</c:v>
                </c:pt>
                <c:pt idx="35" c:formatCode="m&quot;月&quot;d&quot;日&quot;;@">
                  <c:v>44140</c:v>
                </c:pt>
                <c:pt idx="36" c:formatCode="m&quot;月&quot;d&quot;日&quot;;@">
                  <c:v>44139</c:v>
                </c:pt>
                <c:pt idx="37" c:formatCode="m&quot;月&quot;d&quot;日&quot;;@">
                  <c:v>44138</c:v>
                </c:pt>
                <c:pt idx="38" c:formatCode="m&quot;月&quot;d&quot;日&quot;;@">
                  <c:v>44137</c:v>
                </c:pt>
                <c:pt idx="39" c:formatCode="m&quot;月&quot;d&quot;日&quot;;@">
                  <c:v>44136</c:v>
                </c:pt>
                <c:pt idx="40" c:formatCode="m&quot;月&quot;d&quot;日&quot;;@">
                  <c:v>44135</c:v>
                </c:pt>
                <c:pt idx="41" c:formatCode="m&quot;月&quot;d&quot;日&quot;;@">
                  <c:v>44134</c:v>
                </c:pt>
                <c:pt idx="42" c:formatCode="m&quot;月&quot;d&quot;日&quot;;@">
                  <c:v>44133</c:v>
                </c:pt>
                <c:pt idx="43" c:formatCode="m&quot;月&quot;d&quot;日&quot;;@">
                  <c:v>44132</c:v>
                </c:pt>
                <c:pt idx="44" c:formatCode="m&quot;月&quot;d&quot;日&quot;;@">
                  <c:v>44131</c:v>
                </c:pt>
                <c:pt idx="45" c:formatCode="m&quot;月&quot;d&quot;日&quot;;@">
                  <c:v>44130</c:v>
                </c:pt>
                <c:pt idx="46" c:formatCode="m&quot;月&quot;d&quot;日&quot;;@">
                  <c:v>44129</c:v>
                </c:pt>
                <c:pt idx="47" c:formatCode="m&quot;月&quot;d&quot;日&quot;;@">
                  <c:v>44128</c:v>
                </c:pt>
                <c:pt idx="48" c:formatCode="m&quot;月&quot;d&quot;日&quot;;@">
                  <c:v>44127</c:v>
                </c:pt>
                <c:pt idx="49" c:formatCode="m&quot;月&quot;d&quot;日&quot;;@">
                  <c:v>44126</c:v>
                </c:pt>
                <c:pt idx="50" c:formatCode="m&quot;月&quot;d&quot;日&quot;;@">
                  <c:v>44125</c:v>
                </c:pt>
                <c:pt idx="51" c:formatCode="m&quot;月&quot;d&quot;日&quot;;@">
                  <c:v>44124</c:v>
                </c:pt>
                <c:pt idx="52" c:formatCode="m&quot;月&quot;d&quot;日&quot;;@">
                  <c:v>44123</c:v>
                </c:pt>
                <c:pt idx="53" c:formatCode="m&quot;月&quot;d&quot;日&quot;;@">
                  <c:v>44122</c:v>
                </c:pt>
                <c:pt idx="54" c:formatCode="m&quot;月&quot;d&quot;日&quot;;@">
                  <c:v>44121</c:v>
                </c:pt>
                <c:pt idx="55" c:formatCode="m&quot;月&quot;d&quot;日&quot;;@">
                  <c:v>44120</c:v>
                </c:pt>
                <c:pt idx="56" c:formatCode="m&quot;月&quot;d&quot;日&quot;;@">
                  <c:v>44119</c:v>
                </c:pt>
                <c:pt idx="57" c:formatCode="m&quot;月&quot;d&quot;日&quot;;@">
                  <c:v>44118</c:v>
                </c:pt>
                <c:pt idx="58" c:formatCode="m&quot;月&quot;d&quot;日&quot;;@">
                  <c:v>44117</c:v>
                </c:pt>
                <c:pt idx="59" c:formatCode="m&quot;月&quot;d&quot;日&quot;;@">
                  <c:v>44116</c:v>
                </c:pt>
                <c:pt idx="60" c:formatCode="m&quot;月&quot;d&quot;日&quot;;@">
                  <c:v>44115</c:v>
                </c:pt>
                <c:pt idx="61" c:formatCode="m&quot;月&quot;d&quot;日&quot;;@">
                  <c:v>44114</c:v>
                </c:pt>
                <c:pt idx="62" c:formatCode="m&quot;月&quot;d&quot;日&quot;;@">
                  <c:v>44113</c:v>
                </c:pt>
                <c:pt idx="63" c:formatCode="m&quot;月&quot;d&quot;日&quot;;@">
                  <c:v>44112</c:v>
                </c:pt>
                <c:pt idx="64" c:formatCode="m&quot;月&quot;d&quot;日&quot;;@">
                  <c:v>44111</c:v>
                </c:pt>
                <c:pt idx="65" c:formatCode="m&quot;月&quot;d&quot;日&quot;;@">
                  <c:v>44110</c:v>
                </c:pt>
                <c:pt idx="66" c:formatCode="m&quot;月&quot;d&quot;日&quot;;@">
                  <c:v>44109</c:v>
                </c:pt>
                <c:pt idx="67" c:formatCode="m&quot;月&quot;d&quot;日&quot;;@">
                  <c:v>44107</c:v>
                </c:pt>
                <c:pt idx="68" c:formatCode="m&quot;月&quot;d&quot;日&quot;;@">
                  <c:v>44106</c:v>
                </c:pt>
                <c:pt idx="69" c:formatCode="m&quot;月&quot;d&quot;日&quot;;@">
                  <c:v>44105</c:v>
                </c:pt>
              </c:numCache>
            </c:numRef>
          </c:cat>
          <c:val>
            <c:numRef>
              <c:f>商城12!$L$37:$L$106</c:f>
              <c:numCache>
                <c:formatCode>#0.00%</c:formatCode>
                <c:ptCount val="70"/>
                <c:pt idx="0">
                  <c:v>0.0839160839160839</c:v>
                </c:pt>
                <c:pt idx="1">
                  <c:v>0.143835616438356</c:v>
                </c:pt>
                <c:pt idx="2">
                  <c:v>0.0769230769230769</c:v>
                </c:pt>
                <c:pt idx="3">
                  <c:v>0.102189781021898</c:v>
                </c:pt>
                <c:pt idx="4">
                  <c:v>0.0863309352517986</c:v>
                </c:pt>
                <c:pt idx="5">
                  <c:v>0.0714285714285714</c:v>
                </c:pt>
                <c:pt idx="6">
                  <c:v>0.143790849673203</c:v>
                </c:pt>
                <c:pt idx="7">
                  <c:v>0.0387096774193548</c:v>
                </c:pt>
                <c:pt idx="8">
                  <c:v>0.0833333333333333</c:v>
                </c:pt>
                <c:pt idx="9">
                  <c:v>0.2</c:v>
                </c:pt>
                <c:pt idx="10">
                  <c:v>0.144927536231884</c:v>
                </c:pt>
                <c:pt idx="11">
                  <c:v>0.139130434782609</c:v>
                </c:pt>
                <c:pt idx="12">
                  <c:v>0.133928571428571</c:v>
                </c:pt>
                <c:pt idx="13">
                  <c:v>0.0776699029126214</c:v>
                </c:pt>
                <c:pt idx="14">
                  <c:v>0.15702479338843</c:v>
                </c:pt>
                <c:pt idx="15">
                  <c:v>0.128787878787879</c:v>
                </c:pt>
                <c:pt idx="16">
                  <c:v>0.158730158730159</c:v>
                </c:pt>
                <c:pt idx="17">
                  <c:v>0.15</c:v>
                </c:pt>
                <c:pt idx="18">
                  <c:v>0.191666666666667</c:v>
                </c:pt>
                <c:pt idx="19">
                  <c:v>0.141732283464567</c:v>
                </c:pt>
                <c:pt idx="20">
                  <c:v>0.131578947368421</c:v>
                </c:pt>
                <c:pt idx="21">
                  <c:v>0.153846153846154</c:v>
                </c:pt>
                <c:pt idx="22">
                  <c:v>0.157894736842105</c:v>
                </c:pt>
                <c:pt idx="23">
                  <c:v>0.12396694214876</c:v>
                </c:pt>
                <c:pt idx="24">
                  <c:v>0.144144144144144</c:v>
                </c:pt>
                <c:pt idx="25">
                  <c:v>0.171171171171171</c:v>
                </c:pt>
                <c:pt idx="26">
                  <c:v>0.118110236220472</c:v>
                </c:pt>
                <c:pt idx="27">
                  <c:v>0.147826086956522</c:v>
                </c:pt>
                <c:pt idx="28">
                  <c:v>0.109090909090909</c:v>
                </c:pt>
                <c:pt idx="29">
                  <c:v>0.108695652173913</c:v>
                </c:pt>
                <c:pt idx="30">
                  <c:v>0.135416666666667</c:v>
                </c:pt>
                <c:pt idx="31">
                  <c:v>0.134453781512605</c:v>
                </c:pt>
                <c:pt idx="32">
                  <c:v>0.147058823529412</c:v>
                </c:pt>
                <c:pt idx="33">
                  <c:v>0.13</c:v>
                </c:pt>
                <c:pt idx="34">
                  <c:v>0.133333333333333</c:v>
                </c:pt>
                <c:pt idx="35">
                  <c:v>0.157894736842105</c:v>
                </c:pt>
                <c:pt idx="36">
                  <c:v>0.103174603174603</c:v>
                </c:pt>
                <c:pt idx="37">
                  <c:v>0.118181818181818</c:v>
                </c:pt>
                <c:pt idx="38">
                  <c:v>0.126984126984127</c:v>
                </c:pt>
                <c:pt idx="39">
                  <c:v>0.155172413793103</c:v>
                </c:pt>
                <c:pt idx="40">
                  <c:v>0.130434782608696</c:v>
                </c:pt>
                <c:pt idx="41">
                  <c:v>0.125</c:v>
                </c:pt>
                <c:pt idx="42">
                  <c:v>0.133333333333333</c:v>
                </c:pt>
                <c:pt idx="43">
                  <c:v>0.105263157894737</c:v>
                </c:pt>
                <c:pt idx="44">
                  <c:v>0.0704225352112676</c:v>
                </c:pt>
                <c:pt idx="45">
                  <c:v>0.140350877192982</c:v>
                </c:pt>
                <c:pt idx="46">
                  <c:v>0.09375</c:v>
                </c:pt>
                <c:pt idx="47">
                  <c:v>0.114754098360656</c:v>
                </c:pt>
                <c:pt idx="48">
                  <c:v>0.150684931506849</c:v>
                </c:pt>
                <c:pt idx="49">
                  <c:v>0.136363636363636</c:v>
                </c:pt>
                <c:pt idx="50">
                  <c:v>0.150943396226415</c:v>
                </c:pt>
                <c:pt idx="51">
                  <c:v>0.13953488372093</c:v>
                </c:pt>
                <c:pt idx="52">
                  <c:v>0.0571428571428571</c:v>
                </c:pt>
                <c:pt idx="53">
                  <c:v>0.173076923076923</c:v>
                </c:pt>
                <c:pt idx="54">
                  <c:v>0.0784313725490196</c:v>
                </c:pt>
                <c:pt idx="55">
                  <c:v>0.181818181818182</c:v>
                </c:pt>
                <c:pt idx="56">
                  <c:v>0.136363636363636</c:v>
                </c:pt>
                <c:pt idx="57">
                  <c:v>0.0645161290322581</c:v>
                </c:pt>
                <c:pt idx="58">
                  <c:v>0.075</c:v>
                </c:pt>
                <c:pt idx="59">
                  <c:v>0.0555555555555556</c:v>
                </c:pt>
                <c:pt idx="60">
                  <c:v>0.0476190476190476</c:v>
                </c:pt>
                <c:pt idx="61">
                  <c:v>0.0625</c:v>
                </c:pt>
                <c:pt idx="62">
                  <c:v>0.0256410256410256</c:v>
                </c:pt>
                <c:pt idx="63">
                  <c:v>0.0294117647058824</c:v>
                </c:pt>
                <c:pt idx="64">
                  <c:v>0.102564102564103</c:v>
                </c:pt>
                <c:pt idx="65">
                  <c:v>0.0285714285714286</c:v>
                </c:pt>
                <c:pt idx="66">
                  <c:v>0.0285714285714286</c:v>
                </c:pt>
                <c:pt idx="67">
                  <c:v>0.0930232558139535</c:v>
                </c:pt>
                <c:pt idx="68">
                  <c:v>0.1</c:v>
                </c:pt>
                <c:pt idx="69">
                  <c:v>0.136363636363636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商城12!$M$36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商城12!$A$37:$A$106</c:f>
              <c:numCache>
                <c:formatCode>m"月"d"日";@</c:formatCode>
                <c:ptCount val="70"/>
                <c:pt idx="0" c:formatCode="m&quot;月&quot;d&quot;日&quot;;@">
                  <c:v>44176</c:v>
                </c:pt>
                <c:pt idx="1" c:formatCode="m&quot;月&quot;d&quot;日&quot;;@">
                  <c:v>44175</c:v>
                </c:pt>
                <c:pt idx="2" c:formatCode="m&quot;月&quot;d&quot;日&quot;;@">
                  <c:v>44174</c:v>
                </c:pt>
                <c:pt idx="3" c:formatCode="m&quot;月&quot;d&quot;日&quot;;@">
                  <c:v>44173</c:v>
                </c:pt>
                <c:pt idx="4" c:formatCode="m&quot;月&quot;d&quot;日&quot;;@">
                  <c:v>44172</c:v>
                </c:pt>
                <c:pt idx="5" c:formatCode="m&quot;月&quot;d&quot;日&quot;;@">
                  <c:v>44171</c:v>
                </c:pt>
                <c:pt idx="6" c:formatCode="m&quot;月&quot;d&quot;日&quot;;@">
                  <c:v>44170</c:v>
                </c:pt>
                <c:pt idx="7" c:formatCode="m&quot;月&quot;d&quot;日&quot;;@">
                  <c:v>44169</c:v>
                </c:pt>
                <c:pt idx="8" c:formatCode="m&quot;月&quot;d&quot;日&quot;;@">
                  <c:v>44168</c:v>
                </c:pt>
                <c:pt idx="9" c:formatCode="m&quot;月&quot;d&quot;日&quot;;@">
                  <c:v>44167</c:v>
                </c:pt>
                <c:pt idx="10" c:formatCode="m&quot;月&quot;d&quot;日&quot;;@">
                  <c:v>44166</c:v>
                </c:pt>
                <c:pt idx="11" c:formatCode="m&quot;月&quot;d&quot;日&quot;;@">
                  <c:v>44164</c:v>
                </c:pt>
                <c:pt idx="12" c:formatCode="m&quot;月&quot;d&quot;日&quot;;@">
                  <c:v>44163</c:v>
                </c:pt>
                <c:pt idx="13" c:formatCode="m&quot;月&quot;d&quot;日&quot;;@">
                  <c:v>44162</c:v>
                </c:pt>
                <c:pt idx="14" c:formatCode="m&quot;月&quot;d&quot;日&quot;;@">
                  <c:v>44161</c:v>
                </c:pt>
                <c:pt idx="15" c:formatCode="m&quot;月&quot;d&quot;日&quot;;@">
                  <c:v>44160</c:v>
                </c:pt>
                <c:pt idx="16" c:formatCode="m&quot;月&quot;d&quot;日&quot;;@">
                  <c:v>44159</c:v>
                </c:pt>
                <c:pt idx="17" c:formatCode="m&quot;月&quot;d&quot;日&quot;;@">
                  <c:v>44158</c:v>
                </c:pt>
                <c:pt idx="18" c:formatCode="m&quot;月&quot;d&quot;日&quot;;@">
                  <c:v>44157</c:v>
                </c:pt>
                <c:pt idx="19" c:formatCode="m&quot;月&quot;d&quot;日&quot;;@">
                  <c:v>44156</c:v>
                </c:pt>
                <c:pt idx="20" c:formatCode="m&quot;月&quot;d&quot;日&quot;;@">
                  <c:v>44155</c:v>
                </c:pt>
                <c:pt idx="21" c:formatCode="m&quot;月&quot;d&quot;日&quot;;@">
                  <c:v>44154</c:v>
                </c:pt>
                <c:pt idx="22" c:formatCode="m&quot;月&quot;d&quot;日&quot;;@">
                  <c:v>44153</c:v>
                </c:pt>
                <c:pt idx="23" c:formatCode="m&quot;月&quot;d&quot;日&quot;;@">
                  <c:v>44152</c:v>
                </c:pt>
                <c:pt idx="24" c:formatCode="m&quot;月&quot;d&quot;日&quot;;@">
                  <c:v>44151</c:v>
                </c:pt>
                <c:pt idx="25" c:formatCode="m&quot;月&quot;d&quot;日&quot;;@">
                  <c:v>44150</c:v>
                </c:pt>
                <c:pt idx="26" c:formatCode="m&quot;月&quot;d&quot;日&quot;;@">
                  <c:v>44149</c:v>
                </c:pt>
                <c:pt idx="27" c:formatCode="m&quot;月&quot;d&quot;日&quot;;@">
                  <c:v>44148</c:v>
                </c:pt>
                <c:pt idx="28" c:formatCode="m&quot;月&quot;d&quot;日&quot;;@">
                  <c:v>44147</c:v>
                </c:pt>
                <c:pt idx="29" c:formatCode="m&quot;月&quot;d&quot;日&quot;;@">
                  <c:v>44146</c:v>
                </c:pt>
                <c:pt idx="30" c:formatCode="m&quot;月&quot;d&quot;日&quot;;@">
                  <c:v>44145</c:v>
                </c:pt>
                <c:pt idx="31" c:formatCode="m&quot;月&quot;d&quot;日&quot;;@">
                  <c:v>44144</c:v>
                </c:pt>
                <c:pt idx="32" c:formatCode="m&quot;月&quot;d&quot;日&quot;;@">
                  <c:v>44143</c:v>
                </c:pt>
                <c:pt idx="33" c:formatCode="m&quot;月&quot;d&quot;日&quot;;@">
                  <c:v>44142</c:v>
                </c:pt>
                <c:pt idx="34" c:formatCode="m&quot;月&quot;d&quot;日&quot;;@">
                  <c:v>44141</c:v>
                </c:pt>
                <c:pt idx="35" c:formatCode="m&quot;月&quot;d&quot;日&quot;;@">
                  <c:v>44140</c:v>
                </c:pt>
                <c:pt idx="36" c:formatCode="m&quot;月&quot;d&quot;日&quot;;@">
                  <c:v>44139</c:v>
                </c:pt>
                <c:pt idx="37" c:formatCode="m&quot;月&quot;d&quot;日&quot;;@">
                  <c:v>44138</c:v>
                </c:pt>
                <c:pt idx="38" c:formatCode="m&quot;月&quot;d&quot;日&quot;;@">
                  <c:v>44137</c:v>
                </c:pt>
                <c:pt idx="39" c:formatCode="m&quot;月&quot;d&quot;日&quot;;@">
                  <c:v>44136</c:v>
                </c:pt>
                <c:pt idx="40" c:formatCode="m&quot;月&quot;d&quot;日&quot;;@">
                  <c:v>44135</c:v>
                </c:pt>
                <c:pt idx="41" c:formatCode="m&quot;月&quot;d&quot;日&quot;;@">
                  <c:v>44134</c:v>
                </c:pt>
                <c:pt idx="42" c:formatCode="m&quot;月&quot;d&quot;日&quot;;@">
                  <c:v>44133</c:v>
                </c:pt>
                <c:pt idx="43" c:formatCode="m&quot;月&quot;d&quot;日&quot;;@">
                  <c:v>44132</c:v>
                </c:pt>
                <c:pt idx="44" c:formatCode="m&quot;月&quot;d&quot;日&quot;;@">
                  <c:v>44131</c:v>
                </c:pt>
                <c:pt idx="45" c:formatCode="m&quot;月&quot;d&quot;日&quot;;@">
                  <c:v>44130</c:v>
                </c:pt>
                <c:pt idx="46" c:formatCode="m&quot;月&quot;d&quot;日&quot;;@">
                  <c:v>44129</c:v>
                </c:pt>
                <c:pt idx="47" c:formatCode="m&quot;月&quot;d&quot;日&quot;;@">
                  <c:v>44128</c:v>
                </c:pt>
                <c:pt idx="48" c:formatCode="m&quot;月&quot;d&quot;日&quot;;@">
                  <c:v>44127</c:v>
                </c:pt>
                <c:pt idx="49" c:formatCode="m&quot;月&quot;d&quot;日&quot;;@">
                  <c:v>44126</c:v>
                </c:pt>
                <c:pt idx="50" c:formatCode="m&quot;月&quot;d&quot;日&quot;;@">
                  <c:v>44125</c:v>
                </c:pt>
                <c:pt idx="51" c:formatCode="m&quot;月&quot;d&quot;日&quot;;@">
                  <c:v>44124</c:v>
                </c:pt>
                <c:pt idx="52" c:formatCode="m&quot;月&quot;d&quot;日&quot;;@">
                  <c:v>44123</c:v>
                </c:pt>
                <c:pt idx="53" c:formatCode="m&quot;月&quot;d&quot;日&quot;;@">
                  <c:v>44122</c:v>
                </c:pt>
                <c:pt idx="54" c:formatCode="m&quot;月&quot;d&quot;日&quot;;@">
                  <c:v>44121</c:v>
                </c:pt>
                <c:pt idx="55" c:formatCode="m&quot;月&quot;d&quot;日&quot;;@">
                  <c:v>44120</c:v>
                </c:pt>
                <c:pt idx="56" c:formatCode="m&quot;月&quot;d&quot;日&quot;;@">
                  <c:v>44119</c:v>
                </c:pt>
                <c:pt idx="57" c:formatCode="m&quot;月&quot;d&quot;日&quot;;@">
                  <c:v>44118</c:v>
                </c:pt>
                <c:pt idx="58" c:formatCode="m&quot;月&quot;d&quot;日&quot;;@">
                  <c:v>44117</c:v>
                </c:pt>
                <c:pt idx="59" c:formatCode="m&quot;月&quot;d&quot;日&quot;;@">
                  <c:v>44116</c:v>
                </c:pt>
                <c:pt idx="60" c:formatCode="m&quot;月&quot;d&quot;日&quot;;@">
                  <c:v>44115</c:v>
                </c:pt>
                <c:pt idx="61" c:formatCode="m&quot;月&quot;d&quot;日&quot;;@">
                  <c:v>44114</c:v>
                </c:pt>
                <c:pt idx="62" c:formatCode="m&quot;月&quot;d&quot;日&quot;;@">
                  <c:v>44113</c:v>
                </c:pt>
                <c:pt idx="63" c:formatCode="m&quot;月&quot;d&quot;日&quot;;@">
                  <c:v>44112</c:v>
                </c:pt>
                <c:pt idx="64" c:formatCode="m&quot;月&quot;d&quot;日&quot;;@">
                  <c:v>44111</c:v>
                </c:pt>
                <c:pt idx="65" c:formatCode="m&quot;月&quot;d&quot;日&quot;;@">
                  <c:v>44110</c:v>
                </c:pt>
                <c:pt idx="66" c:formatCode="m&quot;月&quot;d&quot;日&quot;;@">
                  <c:v>44109</c:v>
                </c:pt>
                <c:pt idx="67" c:formatCode="m&quot;月&quot;d&quot;日&quot;;@">
                  <c:v>44107</c:v>
                </c:pt>
                <c:pt idx="68" c:formatCode="m&quot;月&quot;d&quot;日&quot;;@">
                  <c:v>44106</c:v>
                </c:pt>
                <c:pt idx="69" c:formatCode="m&quot;月&quot;d&quot;日&quot;;@">
                  <c:v>44105</c:v>
                </c:pt>
              </c:numCache>
            </c:numRef>
          </c:cat>
          <c:val>
            <c:numRef>
              <c:f>商城12!$M$37:$M$106</c:f>
              <c:numCache>
                <c:formatCode>#0.00%</c:formatCode>
                <c:ptCount val="70"/>
                <c:pt idx="0">
                  <c:v>0.0216649949849549</c:v>
                </c:pt>
                <c:pt idx="1">
                  <c:v>0.0414922656960874</c:v>
                </c:pt>
                <c:pt idx="2">
                  <c:v>0.0235540434441246</c:v>
                </c:pt>
                <c:pt idx="3">
                  <c:v>0.0162291169451074</c:v>
                </c:pt>
                <c:pt idx="4">
                  <c:v>0.0201342281879195</c:v>
                </c:pt>
                <c:pt idx="5">
                  <c:v>0.0166291356313875</c:v>
                </c:pt>
                <c:pt idx="6">
                  <c:v>0.0316757493188011</c:v>
                </c:pt>
                <c:pt idx="7">
                  <c:v>0.0199600798403194</c:v>
                </c:pt>
                <c:pt idx="8">
                  <c:v>0.0292818963513828</c:v>
                </c:pt>
                <c:pt idx="9">
                  <c:v>0.0805696846388606</c:v>
                </c:pt>
                <c:pt idx="10">
                  <c:v>0.0306748466257669</c:v>
                </c:pt>
                <c:pt idx="11">
                  <c:v>0.0784175203108442</c:v>
                </c:pt>
                <c:pt idx="12">
                  <c:v>0.0411343097538174</c:v>
                </c:pt>
                <c:pt idx="13">
                  <c:v>0.0116589749817829</c:v>
                </c:pt>
                <c:pt idx="14">
                  <c:v>0.0457782299084435</c:v>
                </c:pt>
                <c:pt idx="15">
                  <c:v>0.0486815415821501</c:v>
                </c:pt>
                <c:pt idx="16">
                  <c:v>0.0564121850319669</c:v>
                </c:pt>
                <c:pt idx="17">
                  <c:v>0.0399305555555556</c:v>
                </c:pt>
                <c:pt idx="18">
                  <c:v>0.0322223977254778</c:v>
                </c:pt>
                <c:pt idx="19">
                  <c:v>0.0459699662886914</c:v>
                </c:pt>
                <c:pt idx="20">
                  <c:v>0.0658472344161545</c:v>
                </c:pt>
                <c:pt idx="21">
                  <c:v>0.0457863304578633</c:v>
                </c:pt>
                <c:pt idx="22">
                  <c:v>0.0789473684210526</c:v>
                </c:pt>
                <c:pt idx="23">
                  <c:v>0.0715502555366269</c:v>
                </c:pt>
                <c:pt idx="24">
                  <c:v>0.0481069042316258</c:v>
                </c:pt>
                <c:pt idx="25">
                  <c:v>0.056390977443609</c:v>
                </c:pt>
                <c:pt idx="26">
                  <c:v>0.083969465648855</c:v>
                </c:pt>
                <c:pt idx="27">
                  <c:v>0.0455952716014636</c:v>
                </c:pt>
                <c:pt idx="28">
                  <c:v>0.0278514588859416</c:v>
                </c:pt>
                <c:pt idx="29">
                  <c:v>0.0332278481012658</c:v>
                </c:pt>
                <c:pt idx="30">
                  <c:v>0.0160812526449429</c:v>
                </c:pt>
                <c:pt idx="31">
                  <c:v>0.0312337324310255</c:v>
                </c:pt>
                <c:pt idx="32">
                  <c:v>0.0608695652173913</c:v>
                </c:pt>
                <c:pt idx="33">
                  <c:v>0.0383754397185801</c:v>
                </c:pt>
                <c:pt idx="34">
                  <c:v>0.0187110187110187</c:v>
                </c:pt>
                <c:pt idx="35">
                  <c:v>0.0558690744920993</c:v>
                </c:pt>
                <c:pt idx="36">
                  <c:v>0.0173160173160173</c:v>
                </c:pt>
                <c:pt idx="37">
                  <c:v>0.0213926174496644</c:v>
                </c:pt>
                <c:pt idx="38">
                  <c:v>0.0343796711509716</c:v>
                </c:pt>
                <c:pt idx="39">
                  <c:v>0.0263583815028902</c:v>
                </c:pt>
                <c:pt idx="40">
                  <c:v>0.0376522702104097</c:v>
                </c:pt>
                <c:pt idx="41">
                  <c:v>0.0515873015873016</c:v>
                </c:pt>
                <c:pt idx="42">
                  <c:v>0.0428100987925357</c:v>
                </c:pt>
                <c:pt idx="43">
                  <c:v>0.0227416298168035</c:v>
                </c:pt>
                <c:pt idx="44">
                  <c:v>0.0165745856353591</c:v>
                </c:pt>
                <c:pt idx="45">
                  <c:v>0.0305775764439411</c:v>
                </c:pt>
                <c:pt idx="46">
                  <c:v>0.0247295208655332</c:v>
                </c:pt>
                <c:pt idx="47">
                  <c:v>0.0333796940194715</c:v>
                </c:pt>
                <c:pt idx="48">
                  <c:v>0.0524303659202622</c:v>
                </c:pt>
                <c:pt idx="49">
                  <c:v>0.0226557583385777</c:v>
                </c:pt>
                <c:pt idx="50">
                  <c:v>0.0422783323546682</c:v>
                </c:pt>
                <c:pt idx="51">
                  <c:v>0.0329218106995885</c:v>
                </c:pt>
                <c:pt idx="52">
                  <c:v>0.0456521739130435</c:v>
                </c:pt>
                <c:pt idx="53">
                  <c:v>0.031304347826087</c:v>
                </c:pt>
                <c:pt idx="54">
                  <c:v>0.0129032258064516</c:v>
                </c:pt>
                <c:pt idx="55">
                  <c:v>0.0531757754800591</c:v>
                </c:pt>
                <c:pt idx="56">
                  <c:v>0.0448877805486284</c:v>
                </c:pt>
                <c:pt idx="57">
                  <c:v>0.0263736263736264</c:v>
                </c:pt>
                <c:pt idx="58">
                  <c:v>0.0221674876847291</c:v>
                </c:pt>
                <c:pt idx="59">
                  <c:v>0.0192153722978383</c:v>
                </c:pt>
                <c:pt idx="60">
                  <c:v>0.0152284263959391</c:v>
                </c:pt>
                <c:pt idx="61">
                  <c:v>0.0210711150131694</c:v>
                </c:pt>
                <c:pt idx="62">
                  <c:v>0.0112781954887218</c:v>
                </c:pt>
                <c:pt idx="63">
                  <c:v>0.0061506919528447</c:v>
                </c:pt>
                <c:pt idx="64">
                  <c:v>0.0464666021297193</c:v>
                </c:pt>
                <c:pt idx="65">
                  <c:v>0.018362662586075</c:v>
                </c:pt>
                <c:pt idx="66">
                  <c:v>0.00933852140077821</c:v>
                </c:pt>
                <c:pt idx="67">
                  <c:v>0.0446927374301676</c:v>
                </c:pt>
                <c:pt idx="68">
                  <c:v>0.0696517412935323</c:v>
                </c:pt>
                <c:pt idx="69">
                  <c:v>0.0851818988464951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超值道具2!$K$36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超值道具2!$A$37:$A$103</c:f>
              <c:numCache>
                <c:formatCode>yyyy\-mm\-dd</c:formatCode>
                <c:ptCount val="67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44153</c:v>
                </c:pt>
                <c:pt idx="25" c:formatCode="yyyy\-mm\-dd">
                  <c:v>44152</c:v>
                </c:pt>
                <c:pt idx="26" c:formatCode="yyyy\-mm\-dd">
                  <c:v>44151</c:v>
                </c:pt>
                <c:pt idx="27" c:formatCode="yyyy\-mm\-dd">
                  <c:v>44150</c:v>
                </c:pt>
                <c:pt idx="28" c:formatCode="yyyy\-mm\-dd">
                  <c:v>44149</c:v>
                </c:pt>
                <c:pt idx="29" c:formatCode="yyyy\-mm\-dd">
                  <c:v>44148</c:v>
                </c:pt>
                <c:pt idx="30" c:formatCode="yyyy\-mm\-dd">
                  <c:v>44147</c:v>
                </c:pt>
                <c:pt idx="31" c:formatCode="yyyy\-mm\-dd">
                  <c:v>44146</c:v>
                </c:pt>
                <c:pt idx="32" c:formatCode="yyyy\-mm\-dd">
                  <c:v>44145</c:v>
                </c:pt>
                <c:pt idx="33" c:formatCode="yyyy\-mm\-dd">
                  <c:v>44144</c:v>
                </c:pt>
                <c:pt idx="34" c:formatCode="yyyy\-mm\-dd">
                  <c:v>44143</c:v>
                </c:pt>
                <c:pt idx="35" c:formatCode="yyyy\-mm\-dd">
                  <c:v>44142</c:v>
                </c:pt>
                <c:pt idx="36" c:formatCode="yyyy\-mm\-dd">
                  <c:v>44141</c:v>
                </c:pt>
                <c:pt idx="37" c:formatCode="yyyy\-mm\-dd">
                  <c:v>44140</c:v>
                </c:pt>
                <c:pt idx="38" c:formatCode="yyyy\-mm\-dd">
                  <c:v>44139</c:v>
                </c:pt>
                <c:pt idx="39" c:formatCode="yyyy\-mm\-dd">
                  <c:v>44138</c:v>
                </c:pt>
                <c:pt idx="40" c:formatCode="yyyy\-mm\-dd">
                  <c:v>44137</c:v>
                </c:pt>
                <c:pt idx="41" c:formatCode="yyyy\-mm\-dd">
                  <c:v>44136</c:v>
                </c:pt>
                <c:pt idx="42" c:formatCode="yyyy\-mm\-dd">
                  <c:v>44135</c:v>
                </c:pt>
                <c:pt idx="43" c:formatCode="yyyy\-mm\-dd">
                  <c:v>44134</c:v>
                </c:pt>
                <c:pt idx="44" c:formatCode="yyyy\-mm\-dd">
                  <c:v>44133</c:v>
                </c:pt>
                <c:pt idx="45" c:formatCode="yyyy\-mm\-dd">
                  <c:v>44132</c:v>
                </c:pt>
                <c:pt idx="46" c:formatCode="yyyy\-mm\-dd">
                  <c:v>44131</c:v>
                </c:pt>
                <c:pt idx="47" c:formatCode="yyyy\-mm\-dd">
                  <c:v>44130</c:v>
                </c:pt>
                <c:pt idx="48" c:formatCode="yyyy\-mm\-dd">
                  <c:v>44129</c:v>
                </c:pt>
                <c:pt idx="49" c:formatCode="yyyy\-mm\-dd">
                  <c:v>44128</c:v>
                </c:pt>
                <c:pt idx="50" c:formatCode="yyyy\-mm\-dd">
                  <c:v>44127</c:v>
                </c:pt>
                <c:pt idx="51" c:formatCode="yyyy\-mm\-dd">
                  <c:v>44126</c:v>
                </c:pt>
                <c:pt idx="52" c:formatCode="yyyy\-mm\-dd">
                  <c:v>44125</c:v>
                </c:pt>
                <c:pt idx="53" c:formatCode="yyyy\-mm\-dd">
                  <c:v>44124</c:v>
                </c:pt>
                <c:pt idx="54" c:formatCode="yyyy\-mm\-dd">
                  <c:v>44123</c:v>
                </c:pt>
                <c:pt idx="55" c:formatCode="yyyy\-mm\-dd">
                  <c:v>44122</c:v>
                </c:pt>
                <c:pt idx="56" c:formatCode="yyyy\-mm\-dd">
                  <c:v>44121</c:v>
                </c:pt>
                <c:pt idx="57" c:formatCode="yyyy\-mm\-dd">
                  <c:v>44120</c:v>
                </c:pt>
                <c:pt idx="58" c:formatCode="yyyy\-mm\-dd">
                  <c:v>44119</c:v>
                </c:pt>
                <c:pt idx="59" c:formatCode="yyyy\-mm\-dd">
                  <c:v>44118</c:v>
                </c:pt>
                <c:pt idx="60" c:formatCode="yyyy\-mm\-dd">
                  <c:v>44117</c:v>
                </c:pt>
                <c:pt idx="61" c:formatCode="yyyy\-mm\-dd">
                  <c:v>44116</c:v>
                </c:pt>
                <c:pt idx="62" c:formatCode="yyyy\-mm\-dd">
                  <c:v>44115</c:v>
                </c:pt>
                <c:pt idx="63" c:formatCode="yyyy\-mm\-dd">
                  <c:v>44114</c:v>
                </c:pt>
                <c:pt idx="64" c:formatCode="yyyy\-mm\-dd">
                  <c:v>44113</c:v>
                </c:pt>
                <c:pt idx="65" c:formatCode="yyyy\-mm\-dd">
                  <c:v>44112</c:v>
                </c:pt>
                <c:pt idx="66" c:formatCode="yyyy\-mm\-dd">
                  <c:v>44111</c:v>
                </c:pt>
              </c:numCache>
            </c:numRef>
          </c:cat>
          <c:val>
            <c:numRef>
              <c:f>超值道具2!$K$37:$K$103</c:f>
              <c:numCache>
                <c:formatCode>General</c:formatCode>
                <c:ptCount val="6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3</c:v>
                </c:pt>
                <c:pt idx="60">
                  <c:v>5</c:v>
                </c:pt>
                <c:pt idx="61">
                  <c:v>12</c:v>
                </c:pt>
                <c:pt idx="62">
                  <c:v>9</c:v>
                </c:pt>
                <c:pt idx="63">
                  <c:v>10</c:v>
                </c:pt>
                <c:pt idx="64">
                  <c:v>11</c:v>
                </c:pt>
                <c:pt idx="65">
                  <c:v>9</c:v>
                </c:pt>
                <c:pt idx="66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商城12!$N$36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商城12!$A$37:$A$106</c:f>
              <c:numCache>
                <c:formatCode>m"月"d"日";@</c:formatCode>
                <c:ptCount val="70"/>
                <c:pt idx="0" c:formatCode="m&quot;月&quot;d&quot;日&quot;;@">
                  <c:v>44176</c:v>
                </c:pt>
                <c:pt idx="1" c:formatCode="m&quot;月&quot;d&quot;日&quot;;@">
                  <c:v>44175</c:v>
                </c:pt>
                <c:pt idx="2" c:formatCode="m&quot;月&quot;d&quot;日&quot;;@">
                  <c:v>44174</c:v>
                </c:pt>
                <c:pt idx="3" c:formatCode="m&quot;月&quot;d&quot;日&quot;;@">
                  <c:v>44173</c:v>
                </c:pt>
                <c:pt idx="4" c:formatCode="m&quot;月&quot;d&quot;日&quot;;@">
                  <c:v>44172</c:v>
                </c:pt>
                <c:pt idx="5" c:formatCode="m&quot;月&quot;d&quot;日&quot;;@">
                  <c:v>44171</c:v>
                </c:pt>
                <c:pt idx="6" c:formatCode="m&quot;月&quot;d&quot;日&quot;;@">
                  <c:v>44170</c:v>
                </c:pt>
                <c:pt idx="7" c:formatCode="m&quot;月&quot;d&quot;日&quot;;@">
                  <c:v>44169</c:v>
                </c:pt>
                <c:pt idx="8" c:formatCode="m&quot;月&quot;d&quot;日&quot;;@">
                  <c:v>44168</c:v>
                </c:pt>
                <c:pt idx="9" c:formatCode="m&quot;月&quot;d&quot;日&quot;;@">
                  <c:v>44167</c:v>
                </c:pt>
                <c:pt idx="10" c:formatCode="m&quot;月&quot;d&quot;日&quot;;@">
                  <c:v>44166</c:v>
                </c:pt>
                <c:pt idx="11" c:formatCode="m&quot;月&quot;d&quot;日&quot;;@">
                  <c:v>44164</c:v>
                </c:pt>
                <c:pt idx="12" c:formatCode="m&quot;月&quot;d&quot;日&quot;;@">
                  <c:v>44163</c:v>
                </c:pt>
                <c:pt idx="13" c:formatCode="m&quot;月&quot;d&quot;日&quot;;@">
                  <c:v>44162</c:v>
                </c:pt>
                <c:pt idx="14" c:formatCode="m&quot;月&quot;d&quot;日&quot;;@">
                  <c:v>44161</c:v>
                </c:pt>
                <c:pt idx="15" c:formatCode="m&quot;月&quot;d&quot;日&quot;;@">
                  <c:v>44160</c:v>
                </c:pt>
                <c:pt idx="16" c:formatCode="m&quot;月&quot;d&quot;日&quot;;@">
                  <c:v>44159</c:v>
                </c:pt>
                <c:pt idx="17" c:formatCode="m&quot;月&quot;d&quot;日&quot;;@">
                  <c:v>44158</c:v>
                </c:pt>
                <c:pt idx="18" c:formatCode="m&quot;月&quot;d&quot;日&quot;;@">
                  <c:v>44157</c:v>
                </c:pt>
                <c:pt idx="19" c:formatCode="m&quot;月&quot;d&quot;日&quot;;@">
                  <c:v>44156</c:v>
                </c:pt>
                <c:pt idx="20" c:formatCode="m&quot;月&quot;d&quot;日&quot;;@">
                  <c:v>44155</c:v>
                </c:pt>
                <c:pt idx="21" c:formatCode="m&quot;月&quot;d&quot;日&quot;;@">
                  <c:v>44154</c:v>
                </c:pt>
                <c:pt idx="22" c:formatCode="m&quot;月&quot;d&quot;日&quot;;@">
                  <c:v>44153</c:v>
                </c:pt>
                <c:pt idx="23" c:formatCode="m&quot;月&quot;d&quot;日&quot;;@">
                  <c:v>44152</c:v>
                </c:pt>
                <c:pt idx="24" c:formatCode="m&quot;月&quot;d&quot;日&quot;;@">
                  <c:v>44151</c:v>
                </c:pt>
                <c:pt idx="25" c:formatCode="m&quot;月&quot;d&quot;日&quot;;@">
                  <c:v>44150</c:v>
                </c:pt>
                <c:pt idx="26" c:formatCode="m&quot;月&quot;d&quot;日&quot;;@">
                  <c:v>44149</c:v>
                </c:pt>
                <c:pt idx="27" c:formatCode="m&quot;月&quot;d&quot;日&quot;;@">
                  <c:v>44148</c:v>
                </c:pt>
                <c:pt idx="28" c:formatCode="m&quot;月&quot;d&quot;日&quot;;@">
                  <c:v>44147</c:v>
                </c:pt>
                <c:pt idx="29" c:formatCode="m&quot;月&quot;d&quot;日&quot;;@">
                  <c:v>44146</c:v>
                </c:pt>
                <c:pt idx="30" c:formatCode="m&quot;月&quot;d&quot;日&quot;;@">
                  <c:v>44145</c:v>
                </c:pt>
                <c:pt idx="31" c:formatCode="m&quot;月&quot;d&quot;日&quot;;@">
                  <c:v>44144</c:v>
                </c:pt>
                <c:pt idx="32" c:formatCode="m&quot;月&quot;d&quot;日&quot;;@">
                  <c:v>44143</c:v>
                </c:pt>
                <c:pt idx="33" c:formatCode="m&quot;月&quot;d&quot;日&quot;;@">
                  <c:v>44142</c:v>
                </c:pt>
                <c:pt idx="34" c:formatCode="m&quot;月&quot;d&quot;日&quot;;@">
                  <c:v>44141</c:v>
                </c:pt>
                <c:pt idx="35" c:formatCode="m&quot;月&quot;d&quot;日&quot;;@">
                  <c:v>44140</c:v>
                </c:pt>
                <c:pt idx="36" c:formatCode="m&quot;月&quot;d&quot;日&quot;;@">
                  <c:v>44139</c:v>
                </c:pt>
                <c:pt idx="37" c:formatCode="m&quot;月&quot;d&quot;日&quot;;@">
                  <c:v>44138</c:v>
                </c:pt>
                <c:pt idx="38" c:formatCode="m&quot;月&quot;d&quot;日&quot;;@">
                  <c:v>44137</c:v>
                </c:pt>
                <c:pt idx="39" c:formatCode="m&quot;月&quot;d&quot;日&quot;;@">
                  <c:v>44136</c:v>
                </c:pt>
                <c:pt idx="40" c:formatCode="m&quot;月&quot;d&quot;日&quot;;@">
                  <c:v>44135</c:v>
                </c:pt>
                <c:pt idx="41" c:formatCode="m&quot;月&quot;d&quot;日&quot;;@">
                  <c:v>44134</c:v>
                </c:pt>
                <c:pt idx="42" c:formatCode="m&quot;月&quot;d&quot;日&quot;;@">
                  <c:v>44133</c:v>
                </c:pt>
                <c:pt idx="43" c:formatCode="m&quot;月&quot;d&quot;日&quot;;@">
                  <c:v>44132</c:v>
                </c:pt>
                <c:pt idx="44" c:formatCode="m&quot;月&quot;d&quot;日&quot;;@">
                  <c:v>44131</c:v>
                </c:pt>
                <c:pt idx="45" c:formatCode="m&quot;月&quot;d&quot;日&quot;;@">
                  <c:v>44130</c:v>
                </c:pt>
                <c:pt idx="46" c:formatCode="m&quot;月&quot;d&quot;日&quot;;@">
                  <c:v>44129</c:v>
                </c:pt>
                <c:pt idx="47" c:formatCode="m&quot;月&quot;d&quot;日&quot;;@">
                  <c:v>44128</c:v>
                </c:pt>
                <c:pt idx="48" c:formatCode="m&quot;月&quot;d&quot;日&quot;;@">
                  <c:v>44127</c:v>
                </c:pt>
                <c:pt idx="49" c:formatCode="m&quot;月&quot;d&quot;日&quot;;@">
                  <c:v>44126</c:v>
                </c:pt>
                <c:pt idx="50" c:formatCode="m&quot;月&quot;d&quot;日&quot;;@">
                  <c:v>44125</c:v>
                </c:pt>
                <c:pt idx="51" c:formatCode="m&quot;月&quot;d&quot;日&quot;;@">
                  <c:v>44124</c:v>
                </c:pt>
                <c:pt idx="52" c:formatCode="m&quot;月&quot;d&quot;日&quot;;@">
                  <c:v>44123</c:v>
                </c:pt>
                <c:pt idx="53" c:formatCode="m&quot;月&quot;d&quot;日&quot;;@">
                  <c:v>44122</c:v>
                </c:pt>
                <c:pt idx="54" c:formatCode="m&quot;月&quot;d&quot;日&quot;;@">
                  <c:v>44121</c:v>
                </c:pt>
                <c:pt idx="55" c:formatCode="m&quot;月&quot;d&quot;日&quot;;@">
                  <c:v>44120</c:v>
                </c:pt>
                <c:pt idx="56" c:formatCode="m&quot;月&quot;d&quot;日&quot;;@">
                  <c:v>44119</c:v>
                </c:pt>
                <c:pt idx="57" c:formatCode="m&quot;月&quot;d&quot;日&quot;;@">
                  <c:v>44118</c:v>
                </c:pt>
                <c:pt idx="58" c:formatCode="m&quot;月&quot;d&quot;日&quot;;@">
                  <c:v>44117</c:v>
                </c:pt>
                <c:pt idx="59" c:formatCode="m&quot;月&quot;d&quot;日&quot;;@">
                  <c:v>44116</c:v>
                </c:pt>
                <c:pt idx="60" c:formatCode="m&quot;月&quot;d&quot;日&quot;;@">
                  <c:v>44115</c:v>
                </c:pt>
                <c:pt idx="61" c:formatCode="m&quot;月&quot;d&quot;日&quot;;@">
                  <c:v>44114</c:v>
                </c:pt>
                <c:pt idx="62" c:formatCode="m&quot;月&quot;d&quot;日&quot;;@">
                  <c:v>44113</c:v>
                </c:pt>
                <c:pt idx="63" c:formatCode="m&quot;月&quot;d&quot;日&quot;;@">
                  <c:v>44112</c:v>
                </c:pt>
                <c:pt idx="64" c:formatCode="m&quot;月&quot;d&quot;日&quot;;@">
                  <c:v>44111</c:v>
                </c:pt>
                <c:pt idx="65" c:formatCode="m&quot;月&quot;d&quot;日&quot;;@">
                  <c:v>44110</c:v>
                </c:pt>
                <c:pt idx="66" c:formatCode="m&quot;月&quot;d&quot;日&quot;;@">
                  <c:v>44109</c:v>
                </c:pt>
                <c:pt idx="67" c:formatCode="m&quot;月&quot;d&quot;日&quot;;@">
                  <c:v>44107</c:v>
                </c:pt>
                <c:pt idx="68" c:formatCode="m&quot;月&quot;d&quot;日&quot;;@">
                  <c:v>44106</c:v>
                </c:pt>
                <c:pt idx="69" c:formatCode="m&quot;月&quot;d&quot;日&quot;;@">
                  <c:v>44105</c:v>
                </c:pt>
              </c:numCache>
            </c:numRef>
          </c:cat>
          <c:val>
            <c:numRef>
              <c:f>商城12!$N$37:$N$106</c:f>
              <c:numCache>
                <c:formatCode>#0.00%</c:formatCode>
                <c:ptCount val="70"/>
                <c:pt idx="0">
                  <c:v>0.0553846153846154</c:v>
                </c:pt>
                <c:pt idx="1">
                  <c:v>0.095</c:v>
                </c:pt>
                <c:pt idx="2">
                  <c:v>0.0482315112540193</c:v>
                </c:pt>
                <c:pt idx="3">
                  <c:v>0.0470914127423823</c:v>
                </c:pt>
                <c:pt idx="4">
                  <c:v>0.0581395348837209</c:v>
                </c:pt>
                <c:pt idx="5">
                  <c:v>0.0437158469945355</c:v>
                </c:pt>
                <c:pt idx="6">
                  <c:v>0.0681318681318681</c:v>
                </c:pt>
                <c:pt idx="7">
                  <c:v>0.0269541778975741</c:v>
                </c:pt>
                <c:pt idx="8">
                  <c:v>0.0606936416184971</c:v>
                </c:pt>
                <c:pt idx="9">
                  <c:v>0.190201729106628</c:v>
                </c:pt>
                <c:pt idx="10">
                  <c:v>0.0816993464052288</c:v>
                </c:pt>
                <c:pt idx="11">
                  <c:v>0.124579124579125</c:v>
                </c:pt>
                <c:pt idx="12">
                  <c:v>0.0811808118081181</c:v>
                </c:pt>
                <c:pt idx="13">
                  <c:v>0.0373831775700935</c:v>
                </c:pt>
                <c:pt idx="14">
                  <c:v>0.0983606557377049</c:v>
                </c:pt>
                <c:pt idx="15">
                  <c:v>0.118032786885246</c:v>
                </c:pt>
                <c:pt idx="16">
                  <c:v>0.0896057347670251</c:v>
                </c:pt>
                <c:pt idx="17">
                  <c:v>0.0912698412698413</c:v>
                </c:pt>
                <c:pt idx="18">
                  <c:v>0.0988372093023256</c:v>
                </c:pt>
                <c:pt idx="19">
                  <c:v>0.0905797101449275</c:v>
                </c:pt>
                <c:pt idx="20">
                  <c:v>0.102459016393443</c:v>
                </c:pt>
                <c:pt idx="21">
                  <c:v>0.0884615384615385</c:v>
                </c:pt>
                <c:pt idx="22">
                  <c:v>0.122222222222222</c:v>
                </c:pt>
                <c:pt idx="23">
                  <c:v>0.091304347826087</c:v>
                </c:pt>
                <c:pt idx="24">
                  <c:v>0.0694980694980695</c:v>
                </c:pt>
                <c:pt idx="25">
                  <c:v>0.125</c:v>
                </c:pt>
                <c:pt idx="26">
                  <c:v>0.137931034482759</c:v>
                </c:pt>
                <c:pt idx="27">
                  <c:v>0.103053435114504</c:v>
                </c:pt>
                <c:pt idx="28">
                  <c:v>0.0598290598290598</c:v>
                </c:pt>
                <c:pt idx="29">
                  <c:v>0.0645161290322581</c:v>
                </c:pt>
                <c:pt idx="30">
                  <c:v>0.0763052208835341</c:v>
                </c:pt>
                <c:pt idx="31">
                  <c:v>0.114942528735632</c:v>
                </c:pt>
                <c:pt idx="32">
                  <c:v>0.09375</c:v>
                </c:pt>
                <c:pt idx="33">
                  <c:v>0.0943396226415094</c:v>
                </c:pt>
                <c:pt idx="34">
                  <c:v>0.0627615062761506</c:v>
                </c:pt>
                <c:pt idx="35">
                  <c:v>0.117857142857143</c:v>
                </c:pt>
                <c:pt idx="36">
                  <c:v>0.0511182108626198</c:v>
                </c:pt>
                <c:pt idx="37">
                  <c:v>0.0631970260223048</c:v>
                </c:pt>
                <c:pt idx="38">
                  <c:v>0.0703363914373089</c:v>
                </c:pt>
                <c:pt idx="39">
                  <c:v>0.0664335664335664</c:v>
                </c:pt>
                <c:pt idx="40">
                  <c:v>0.0658914728682171</c:v>
                </c:pt>
                <c:pt idx="41">
                  <c:v>0.0706521739130435</c:v>
                </c:pt>
                <c:pt idx="42">
                  <c:v>0.0722222222222222</c:v>
                </c:pt>
                <c:pt idx="43">
                  <c:v>0.0545454545454545</c:v>
                </c:pt>
                <c:pt idx="44">
                  <c:v>0.0387096774193548</c:v>
                </c:pt>
                <c:pt idx="45">
                  <c:v>0.0756302521008403</c:v>
                </c:pt>
                <c:pt idx="46">
                  <c:v>0.0555555555555556</c:v>
                </c:pt>
                <c:pt idx="47">
                  <c:v>0.0567375886524823</c:v>
                </c:pt>
                <c:pt idx="48">
                  <c:v>0.0837696335078534</c:v>
                </c:pt>
                <c:pt idx="49">
                  <c:v>0.0535714285714286</c:v>
                </c:pt>
                <c:pt idx="50">
                  <c:v>0.0857142857142857</c:v>
                </c:pt>
                <c:pt idx="51">
                  <c:v>0.0769230769230769</c:v>
                </c:pt>
                <c:pt idx="52">
                  <c:v>0.107692307692308</c:v>
                </c:pt>
                <c:pt idx="53">
                  <c:v>0.0769230769230769</c:v>
                </c:pt>
                <c:pt idx="54">
                  <c:v>0.0357142857142857</c:v>
                </c:pt>
                <c:pt idx="55">
                  <c:v>0.0967741935483871</c:v>
                </c:pt>
                <c:pt idx="56">
                  <c:v>0.0769230769230769</c:v>
                </c:pt>
                <c:pt idx="57">
                  <c:v>0.0425531914893617</c:v>
                </c:pt>
                <c:pt idx="58">
                  <c:v>0.0344827586206897</c:v>
                </c:pt>
                <c:pt idx="59">
                  <c:v>0.0285714285714286</c:v>
                </c:pt>
                <c:pt idx="60">
                  <c:v>0.0185185185185185</c:v>
                </c:pt>
                <c:pt idx="61">
                  <c:v>0.0285714285714286</c:v>
                </c:pt>
                <c:pt idx="62">
                  <c:v>0.0135135135135135</c:v>
                </c:pt>
                <c:pt idx="63">
                  <c:v>0.0125</c:v>
                </c:pt>
                <c:pt idx="64">
                  <c:v>0.0615384615384615</c:v>
                </c:pt>
                <c:pt idx="65">
                  <c:v>0.0285714285714286</c:v>
                </c:pt>
                <c:pt idx="66">
                  <c:v>0.0178571428571429</c:v>
                </c:pt>
                <c:pt idx="67">
                  <c:v>0.0597014925373134</c:v>
                </c:pt>
                <c:pt idx="68">
                  <c:v>0.0875</c:v>
                </c:pt>
                <c:pt idx="69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商城12!$H$36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商城12!$A$145:$A$214</c:f>
              <c:numCache>
                <c:formatCode>m"月"d"日";@</c:formatCode>
                <c:ptCount val="70"/>
                <c:pt idx="0" c:formatCode="m&quot;月&quot;d&quot;日&quot;;@">
                  <c:v>44176</c:v>
                </c:pt>
                <c:pt idx="1" c:formatCode="m&quot;月&quot;d&quot;日&quot;;@">
                  <c:v>44175</c:v>
                </c:pt>
                <c:pt idx="2" c:formatCode="m&quot;月&quot;d&quot;日&quot;;@">
                  <c:v>44174</c:v>
                </c:pt>
                <c:pt idx="3" c:formatCode="m&quot;月&quot;d&quot;日&quot;;@">
                  <c:v>44173</c:v>
                </c:pt>
                <c:pt idx="4" c:formatCode="m&quot;月&quot;d&quot;日&quot;;@">
                  <c:v>44172</c:v>
                </c:pt>
                <c:pt idx="5" c:formatCode="m&quot;月&quot;d&quot;日&quot;;@">
                  <c:v>44171</c:v>
                </c:pt>
                <c:pt idx="6" c:formatCode="m&quot;月&quot;d&quot;日&quot;;@">
                  <c:v>44170</c:v>
                </c:pt>
                <c:pt idx="7" c:formatCode="m&quot;月&quot;d&quot;日&quot;;@">
                  <c:v>44169</c:v>
                </c:pt>
                <c:pt idx="8" c:formatCode="m&quot;月&quot;d&quot;日&quot;;@">
                  <c:v>44168</c:v>
                </c:pt>
                <c:pt idx="9" c:formatCode="m&quot;月&quot;d&quot;日&quot;;@">
                  <c:v>44167</c:v>
                </c:pt>
                <c:pt idx="10" c:formatCode="m&quot;月&quot;d&quot;日&quot;;@">
                  <c:v>44166</c:v>
                </c:pt>
                <c:pt idx="11" c:formatCode="m&quot;月&quot;d&quot;日&quot;;@">
                  <c:v>44165</c:v>
                </c:pt>
                <c:pt idx="12" c:formatCode="m&quot;月&quot;d&quot;日&quot;;@">
                  <c:v>44164</c:v>
                </c:pt>
                <c:pt idx="13" c:formatCode="m&quot;月&quot;d&quot;日&quot;;@">
                  <c:v>44163</c:v>
                </c:pt>
                <c:pt idx="14" c:formatCode="m&quot;月&quot;d&quot;日&quot;;@">
                  <c:v>44162</c:v>
                </c:pt>
                <c:pt idx="15" c:formatCode="m&quot;月&quot;d&quot;日&quot;;@">
                  <c:v>44161</c:v>
                </c:pt>
                <c:pt idx="16" c:formatCode="m&quot;月&quot;d&quot;日&quot;;@">
                  <c:v>44160</c:v>
                </c:pt>
                <c:pt idx="17" c:formatCode="m&quot;月&quot;d&quot;日&quot;;@">
                  <c:v>44159</c:v>
                </c:pt>
                <c:pt idx="18" c:formatCode="m&quot;月&quot;d&quot;日&quot;;@">
                  <c:v>44158</c:v>
                </c:pt>
                <c:pt idx="19" c:formatCode="m&quot;月&quot;d&quot;日&quot;;@">
                  <c:v>44157</c:v>
                </c:pt>
                <c:pt idx="20" c:formatCode="m&quot;月&quot;d&quot;日&quot;;@">
                  <c:v>44156</c:v>
                </c:pt>
                <c:pt idx="21" c:formatCode="m&quot;月&quot;d&quot;日&quot;;@">
                  <c:v>44155</c:v>
                </c:pt>
                <c:pt idx="22" c:formatCode="m&quot;月&quot;d&quot;日&quot;;@">
                  <c:v>44154</c:v>
                </c:pt>
                <c:pt idx="23" c:formatCode="m&quot;月&quot;d&quot;日&quot;;@">
                  <c:v>44153</c:v>
                </c:pt>
                <c:pt idx="24" c:formatCode="m&quot;月&quot;d&quot;日&quot;;@">
                  <c:v>44152</c:v>
                </c:pt>
                <c:pt idx="25" c:formatCode="m&quot;月&quot;d&quot;日&quot;;@">
                  <c:v>44151</c:v>
                </c:pt>
                <c:pt idx="26" c:formatCode="m&quot;月&quot;d&quot;日&quot;;@">
                  <c:v>44150</c:v>
                </c:pt>
                <c:pt idx="27" c:formatCode="m&quot;月&quot;d&quot;日&quot;;@">
                  <c:v>44149</c:v>
                </c:pt>
                <c:pt idx="28" c:formatCode="m&quot;月&quot;d&quot;日&quot;;@">
                  <c:v>44148</c:v>
                </c:pt>
                <c:pt idx="29" c:formatCode="m&quot;月&quot;d&quot;日&quot;;@">
                  <c:v>44147</c:v>
                </c:pt>
                <c:pt idx="30" c:formatCode="m&quot;月&quot;d&quot;日&quot;;@">
                  <c:v>44146</c:v>
                </c:pt>
                <c:pt idx="31" c:formatCode="m&quot;月&quot;d&quot;日&quot;;@">
                  <c:v>44145</c:v>
                </c:pt>
                <c:pt idx="32" c:formatCode="m&quot;月&quot;d&quot;日&quot;;@">
                  <c:v>44144</c:v>
                </c:pt>
                <c:pt idx="33" c:formatCode="m&quot;月&quot;d&quot;日&quot;;@">
                  <c:v>44143</c:v>
                </c:pt>
                <c:pt idx="34" c:formatCode="m&quot;月&quot;d&quot;日&quot;;@">
                  <c:v>44142</c:v>
                </c:pt>
                <c:pt idx="35" c:formatCode="m&quot;月&quot;d&quot;日&quot;;@">
                  <c:v>44141</c:v>
                </c:pt>
                <c:pt idx="36" c:formatCode="m&quot;月&quot;d&quot;日&quot;;@">
                  <c:v>44140</c:v>
                </c:pt>
                <c:pt idx="37" c:formatCode="m&quot;月&quot;d&quot;日&quot;;@">
                  <c:v>44139</c:v>
                </c:pt>
                <c:pt idx="38" c:formatCode="m&quot;月&quot;d&quot;日&quot;;@">
                  <c:v>44138</c:v>
                </c:pt>
                <c:pt idx="39" c:formatCode="m&quot;月&quot;d&quot;日&quot;;@">
                  <c:v>44137</c:v>
                </c:pt>
                <c:pt idx="40" c:formatCode="m&quot;月&quot;d&quot;日&quot;;@">
                  <c:v>44136</c:v>
                </c:pt>
                <c:pt idx="41" c:formatCode="m&quot;月&quot;d&quot;日&quot;;@">
                  <c:v>44135</c:v>
                </c:pt>
                <c:pt idx="42" c:formatCode="m&quot;月&quot;d&quot;日&quot;;@">
                  <c:v>44134</c:v>
                </c:pt>
                <c:pt idx="43" c:formatCode="m&quot;月&quot;d&quot;日&quot;;@">
                  <c:v>44133</c:v>
                </c:pt>
                <c:pt idx="44" c:formatCode="m&quot;月&quot;d&quot;日&quot;;@">
                  <c:v>44132</c:v>
                </c:pt>
                <c:pt idx="45" c:formatCode="m&quot;月&quot;d&quot;日&quot;;@">
                  <c:v>44131</c:v>
                </c:pt>
                <c:pt idx="46" c:formatCode="m&quot;月&quot;d&quot;日&quot;;@">
                  <c:v>44130</c:v>
                </c:pt>
                <c:pt idx="47" c:formatCode="m&quot;月&quot;d&quot;日&quot;;@">
                  <c:v>44129</c:v>
                </c:pt>
                <c:pt idx="48" c:formatCode="m&quot;月&quot;d&quot;日&quot;;@">
                  <c:v>44128</c:v>
                </c:pt>
                <c:pt idx="49" c:formatCode="m&quot;月&quot;d&quot;日&quot;;@">
                  <c:v>44127</c:v>
                </c:pt>
                <c:pt idx="50" c:formatCode="m&quot;月&quot;d&quot;日&quot;;@">
                  <c:v>44126</c:v>
                </c:pt>
                <c:pt idx="51" c:formatCode="m&quot;月&quot;d&quot;日&quot;;@">
                  <c:v>44125</c:v>
                </c:pt>
                <c:pt idx="52" c:formatCode="m&quot;月&quot;d&quot;日&quot;;@">
                  <c:v>44124</c:v>
                </c:pt>
                <c:pt idx="53" c:formatCode="m&quot;月&quot;d&quot;日&quot;;@">
                  <c:v>44123</c:v>
                </c:pt>
                <c:pt idx="54" c:formatCode="m&quot;月&quot;d&quot;日&quot;;@">
                  <c:v>44122</c:v>
                </c:pt>
                <c:pt idx="55" c:formatCode="m&quot;月&quot;d&quot;日&quot;;@">
                  <c:v>44121</c:v>
                </c:pt>
                <c:pt idx="56" c:formatCode="m&quot;月&quot;d&quot;日&quot;;@">
                  <c:v>44120</c:v>
                </c:pt>
                <c:pt idx="57" c:formatCode="m&quot;月&quot;d&quot;日&quot;;@">
                  <c:v>44119</c:v>
                </c:pt>
                <c:pt idx="58" c:formatCode="m&quot;月&quot;d&quot;日&quot;;@">
                  <c:v>44118</c:v>
                </c:pt>
                <c:pt idx="59" c:formatCode="m&quot;月&quot;d&quot;日&quot;;@">
                  <c:v>44117</c:v>
                </c:pt>
                <c:pt idx="60" c:formatCode="m&quot;月&quot;d&quot;日&quot;;@">
                  <c:v>44116</c:v>
                </c:pt>
                <c:pt idx="61" c:formatCode="m&quot;月&quot;d&quot;日&quot;;@">
                  <c:v>44115</c:v>
                </c:pt>
                <c:pt idx="62" c:formatCode="m&quot;月&quot;d&quot;日&quot;;@">
                  <c:v>44114</c:v>
                </c:pt>
                <c:pt idx="63" c:formatCode="m&quot;月&quot;d&quot;日&quot;;@">
                  <c:v>44113</c:v>
                </c:pt>
                <c:pt idx="64" c:formatCode="m&quot;月&quot;d&quot;日&quot;;@">
                  <c:v>44112</c:v>
                </c:pt>
                <c:pt idx="65" c:formatCode="m&quot;月&quot;d&quot;日&quot;;@">
                  <c:v>44111</c:v>
                </c:pt>
                <c:pt idx="66" c:formatCode="m&quot;月&quot;d&quot;日&quot;;@">
                  <c:v>44110</c:v>
                </c:pt>
                <c:pt idx="67" c:formatCode="m&quot;月&quot;d&quot;日&quot;;@">
                  <c:v>44109</c:v>
                </c:pt>
                <c:pt idx="68" c:formatCode="m&quot;月&quot;d&quot;日&quot;;@">
                  <c:v>44106</c:v>
                </c:pt>
                <c:pt idx="69" c:formatCode="m&quot;月&quot;d&quot;日&quot;;@">
                  <c:v>44105</c:v>
                </c:pt>
              </c:numCache>
            </c:numRef>
          </c:cat>
          <c:val>
            <c:numRef>
              <c:f>商城12!$H$145:$H$214</c:f>
              <c:numCache>
                <c:formatCode>General</c:formatCode>
                <c:ptCount val="70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6</c:v>
                </c:pt>
                <c:pt idx="35">
                  <c:v>3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8</c:v>
                </c:pt>
                <c:pt idx="40">
                  <c:v>8</c:v>
                </c:pt>
                <c:pt idx="41">
                  <c:v>6</c:v>
                </c:pt>
                <c:pt idx="42">
                  <c:v>3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6</c:v>
                </c:pt>
                <c:pt idx="50">
                  <c:v>3</c:v>
                </c:pt>
                <c:pt idx="51">
                  <c:v>5</c:v>
                </c:pt>
                <c:pt idx="52">
                  <c:v>1</c:v>
                </c:pt>
                <c:pt idx="53">
                  <c:v>1</c:v>
                </c:pt>
                <c:pt idx="54">
                  <c:v>4</c:v>
                </c:pt>
                <c:pt idx="55">
                  <c:v>2</c:v>
                </c:pt>
                <c:pt idx="56">
                  <c:v>1</c:v>
                </c:pt>
                <c:pt idx="57">
                  <c:v>4</c:v>
                </c:pt>
                <c:pt idx="58">
                  <c:v>2</c:v>
                </c:pt>
                <c:pt idx="59">
                  <c:v>5</c:v>
                </c:pt>
                <c:pt idx="60">
                  <c:v>3</c:v>
                </c:pt>
                <c:pt idx="61">
                  <c:v>6</c:v>
                </c:pt>
                <c:pt idx="62">
                  <c:v>3</c:v>
                </c:pt>
                <c:pt idx="63">
                  <c:v>3</c:v>
                </c:pt>
                <c:pt idx="64">
                  <c:v>4</c:v>
                </c:pt>
                <c:pt idx="65">
                  <c:v>3</c:v>
                </c:pt>
                <c:pt idx="66">
                  <c:v>1</c:v>
                </c:pt>
                <c:pt idx="67">
                  <c:v>2</c:v>
                </c:pt>
                <c:pt idx="68">
                  <c:v>4</c:v>
                </c:pt>
                <c:pt idx="69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商城12!$K$36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商城12!$A$145:$A$214</c:f>
              <c:numCache>
                <c:formatCode>m"月"d"日";@</c:formatCode>
                <c:ptCount val="70"/>
                <c:pt idx="0" c:formatCode="m&quot;月&quot;d&quot;日&quot;;@">
                  <c:v>44176</c:v>
                </c:pt>
                <c:pt idx="1" c:formatCode="m&quot;月&quot;d&quot;日&quot;;@">
                  <c:v>44175</c:v>
                </c:pt>
                <c:pt idx="2" c:formatCode="m&quot;月&quot;d&quot;日&quot;;@">
                  <c:v>44174</c:v>
                </c:pt>
                <c:pt idx="3" c:formatCode="m&quot;月&quot;d&quot;日&quot;;@">
                  <c:v>44173</c:v>
                </c:pt>
                <c:pt idx="4" c:formatCode="m&quot;月&quot;d&quot;日&quot;;@">
                  <c:v>44172</c:v>
                </c:pt>
                <c:pt idx="5" c:formatCode="m&quot;月&quot;d&quot;日&quot;;@">
                  <c:v>44171</c:v>
                </c:pt>
                <c:pt idx="6" c:formatCode="m&quot;月&quot;d&quot;日&quot;;@">
                  <c:v>44170</c:v>
                </c:pt>
                <c:pt idx="7" c:formatCode="m&quot;月&quot;d&quot;日&quot;;@">
                  <c:v>44169</c:v>
                </c:pt>
                <c:pt idx="8" c:formatCode="m&quot;月&quot;d&quot;日&quot;;@">
                  <c:v>44168</c:v>
                </c:pt>
                <c:pt idx="9" c:formatCode="m&quot;月&quot;d&quot;日&quot;;@">
                  <c:v>44167</c:v>
                </c:pt>
                <c:pt idx="10" c:formatCode="m&quot;月&quot;d&quot;日&quot;;@">
                  <c:v>44166</c:v>
                </c:pt>
                <c:pt idx="11" c:formatCode="m&quot;月&quot;d&quot;日&quot;;@">
                  <c:v>44165</c:v>
                </c:pt>
                <c:pt idx="12" c:formatCode="m&quot;月&quot;d&quot;日&quot;;@">
                  <c:v>44164</c:v>
                </c:pt>
                <c:pt idx="13" c:formatCode="m&quot;月&quot;d&quot;日&quot;;@">
                  <c:v>44163</c:v>
                </c:pt>
                <c:pt idx="14" c:formatCode="m&quot;月&quot;d&quot;日&quot;;@">
                  <c:v>44162</c:v>
                </c:pt>
                <c:pt idx="15" c:formatCode="m&quot;月&quot;d&quot;日&quot;;@">
                  <c:v>44161</c:v>
                </c:pt>
                <c:pt idx="16" c:formatCode="m&quot;月&quot;d&quot;日&quot;;@">
                  <c:v>44160</c:v>
                </c:pt>
                <c:pt idx="17" c:formatCode="m&quot;月&quot;d&quot;日&quot;;@">
                  <c:v>44159</c:v>
                </c:pt>
                <c:pt idx="18" c:formatCode="m&quot;月&quot;d&quot;日&quot;;@">
                  <c:v>44158</c:v>
                </c:pt>
                <c:pt idx="19" c:formatCode="m&quot;月&quot;d&quot;日&quot;;@">
                  <c:v>44157</c:v>
                </c:pt>
                <c:pt idx="20" c:formatCode="m&quot;月&quot;d&quot;日&quot;;@">
                  <c:v>44156</c:v>
                </c:pt>
                <c:pt idx="21" c:formatCode="m&quot;月&quot;d&quot;日&quot;;@">
                  <c:v>44155</c:v>
                </c:pt>
                <c:pt idx="22" c:formatCode="m&quot;月&quot;d&quot;日&quot;;@">
                  <c:v>44154</c:v>
                </c:pt>
                <c:pt idx="23" c:formatCode="m&quot;月&quot;d&quot;日&quot;;@">
                  <c:v>44153</c:v>
                </c:pt>
                <c:pt idx="24" c:formatCode="m&quot;月&quot;d&quot;日&quot;;@">
                  <c:v>44152</c:v>
                </c:pt>
                <c:pt idx="25" c:formatCode="m&quot;月&quot;d&quot;日&quot;;@">
                  <c:v>44151</c:v>
                </c:pt>
                <c:pt idx="26" c:formatCode="m&quot;月&quot;d&quot;日&quot;;@">
                  <c:v>44150</c:v>
                </c:pt>
                <c:pt idx="27" c:formatCode="m&quot;月&quot;d&quot;日&quot;;@">
                  <c:v>44149</c:v>
                </c:pt>
                <c:pt idx="28" c:formatCode="m&quot;月&quot;d&quot;日&quot;;@">
                  <c:v>44148</c:v>
                </c:pt>
                <c:pt idx="29" c:formatCode="m&quot;月&quot;d&quot;日&quot;;@">
                  <c:v>44147</c:v>
                </c:pt>
                <c:pt idx="30" c:formatCode="m&quot;月&quot;d&quot;日&quot;;@">
                  <c:v>44146</c:v>
                </c:pt>
                <c:pt idx="31" c:formatCode="m&quot;月&quot;d&quot;日&quot;;@">
                  <c:v>44145</c:v>
                </c:pt>
                <c:pt idx="32" c:formatCode="m&quot;月&quot;d&quot;日&quot;;@">
                  <c:v>44144</c:v>
                </c:pt>
                <c:pt idx="33" c:formatCode="m&quot;月&quot;d&quot;日&quot;;@">
                  <c:v>44143</c:v>
                </c:pt>
                <c:pt idx="34" c:formatCode="m&quot;月&quot;d&quot;日&quot;;@">
                  <c:v>44142</c:v>
                </c:pt>
                <c:pt idx="35" c:formatCode="m&quot;月&quot;d&quot;日&quot;;@">
                  <c:v>44141</c:v>
                </c:pt>
                <c:pt idx="36" c:formatCode="m&quot;月&quot;d&quot;日&quot;;@">
                  <c:v>44140</c:v>
                </c:pt>
                <c:pt idx="37" c:formatCode="m&quot;月&quot;d&quot;日&quot;;@">
                  <c:v>44139</c:v>
                </c:pt>
                <c:pt idx="38" c:formatCode="m&quot;月&quot;d&quot;日&quot;;@">
                  <c:v>44138</c:v>
                </c:pt>
                <c:pt idx="39" c:formatCode="m&quot;月&quot;d&quot;日&quot;;@">
                  <c:v>44137</c:v>
                </c:pt>
                <c:pt idx="40" c:formatCode="m&quot;月&quot;d&quot;日&quot;;@">
                  <c:v>44136</c:v>
                </c:pt>
                <c:pt idx="41" c:formatCode="m&quot;月&quot;d&quot;日&quot;;@">
                  <c:v>44135</c:v>
                </c:pt>
                <c:pt idx="42" c:formatCode="m&quot;月&quot;d&quot;日&quot;;@">
                  <c:v>44134</c:v>
                </c:pt>
                <c:pt idx="43" c:formatCode="m&quot;月&quot;d&quot;日&quot;;@">
                  <c:v>44133</c:v>
                </c:pt>
                <c:pt idx="44" c:formatCode="m&quot;月&quot;d&quot;日&quot;;@">
                  <c:v>44132</c:v>
                </c:pt>
                <c:pt idx="45" c:formatCode="m&quot;月&quot;d&quot;日&quot;;@">
                  <c:v>44131</c:v>
                </c:pt>
                <c:pt idx="46" c:formatCode="m&quot;月&quot;d&quot;日&quot;;@">
                  <c:v>44130</c:v>
                </c:pt>
                <c:pt idx="47" c:formatCode="m&quot;月&quot;d&quot;日&quot;;@">
                  <c:v>44129</c:v>
                </c:pt>
                <c:pt idx="48" c:formatCode="m&quot;月&quot;d&quot;日&quot;;@">
                  <c:v>44128</c:v>
                </c:pt>
                <c:pt idx="49" c:formatCode="m&quot;月&quot;d&quot;日&quot;;@">
                  <c:v>44127</c:v>
                </c:pt>
                <c:pt idx="50" c:formatCode="m&quot;月&quot;d&quot;日&quot;;@">
                  <c:v>44126</c:v>
                </c:pt>
                <c:pt idx="51" c:formatCode="m&quot;月&quot;d&quot;日&quot;;@">
                  <c:v>44125</c:v>
                </c:pt>
                <c:pt idx="52" c:formatCode="m&quot;月&quot;d&quot;日&quot;;@">
                  <c:v>44124</c:v>
                </c:pt>
                <c:pt idx="53" c:formatCode="m&quot;月&quot;d&quot;日&quot;;@">
                  <c:v>44123</c:v>
                </c:pt>
                <c:pt idx="54" c:formatCode="m&quot;月&quot;d&quot;日&quot;;@">
                  <c:v>44122</c:v>
                </c:pt>
                <c:pt idx="55" c:formatCode="m&quot;月&quot;d&quot;日&quot;;@">
                  <c:v>44121</c:v>
                </c:pt>
                <c:pt idx="56" c:formatCode="m&quot;月&quot;d&quot;日&quot;;@">
                  <c:v>44120</c:v>
                </c:pt>
                <c:pt idx="57" c:formatCode="m&quot;月&quot;d&quot;日&quot;;@">
                  <c:v>44119</c:v>
                </c:pt>
                <c:pt idx="58" c:formatCode="m&quot;月&quot;d&quot;日&quot;;@">
                  <c:v>44118</c:v>
                </c:pt>
                <c:pt idx="59" c:formatCode="m&quot;月&quot;d&quot;日&quot;;@">
                  <c:v>44117</c:v>
                </c:pt>
                <c:pt idx="60" c:formatCode="m&quot;月&quot;d&quot;日&quot;;@">
                  <c:v>44116</c:v>
                </c:pt>
                <c:pt idx="61" c:formatCode="m&quot;月&quot;d&quot;日&quot;;@">
                  <c:v>44115</c:v>
                </c:pt>
                <c:pt idx="62" c:formatCode="m&quot;月&quot;d&quot;日&quot;;@">
                  <c:v>44114</c:v>
                </c:pt>
                <c:pt idx="63" c:formatCode="m&quot;月&quot;d&quot;日&quot;;@">
                  <c:v>44113</c:v>
                </c:pt>
                <c:pt idx="64" c:formatCode="m&quot;月&quot;d&quot;日&quot;;@">
                  <c:v>44112</c:v>
                </c:pt>
                <c:pt idx="65" c:formatCode="m&quot;月&quot;d&quot;日&quot;;@">
                  <c:v>44111</c:v>
                </c:pt>
                <c:pt idx="66" c:formatCode="m&quot;月&quot;d&quot;日&quot;;@">
                  <c:v>44110</c:v>
                </c:pt>
                <c:pt idx="67" c:formatCode="m&quot;月&quot;d&quot;日&quot;;@">
                  <c:v>44109</c:v>
                </c:pt>
                <c:pt idx="68" c:formatCode="m&quot;月&quot;d&quot;日&quot;;@">
                  <c:v>44106</c:v>
                </c:pt>
                <c:pt idx="69" c:formatCode="m&quot;月&quot;d&quot;日&quot;;@">
                  <c:v>44105</c:v>
                </c:pt>
              </c:numCache>
            </c:numRef>
          </c:cat>
          <c:val>
            <c:numRef>
              <c:f>商城12!$K$145:$K$214</c:f>
              <c:numCache>
                <c:formatCode>General</c:formatCode>
                <c:ptCount val="70"/>
                <c:pt idx="0">
                  <c:v>7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3</c:v>
                </c:pt>
                <c:pt idx="26">
                  <c:v>5</c:v>
                </c:pt>
                <c:pt idx="27">
                  <c:v>4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6</c:v>
                </c:pt>
                <c:pt idx="32">
                  <c:v>8</c:v>
                </c:pt>
                <c:pt idx="33">
                  <c:v>11</c:v>
                </c:pt>
                <c:pt idx="34">
                  <c:v>8</c:v>
                </c:pt>
                <c:pt idx="35">
                  <c:v>4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8</c:v>
                </c:pt>
                <c:pt idx="40">
                  <c:v>11</c:v>
                </c:pt>
                <c:pt idx="41">
                  <c:v>7</c:v>
                </c:pt>
                <c:pt idx="42">
                  <c:v>4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5</c:v>
                </c:pt>
                <c:pt idx="47">
                  <c:v>8</c:v>
                </c:pt>
                <c:pt idx="48">
                  <c:v>12</c:v>
                </c:pt>
                <c:pt idx="49">
                  <c:v>9</c:v>
                </c:pt>
                <c:pt idx="50">
                  <c:v>3</c:v>
                </c:pt>
                <c:pt idx="51">
                  <c:v>10</c:v>
                </c:pt>
                <c:pt idx="52">
                  <c:v>1</c:v>
                </c:pt>
                <c:pt idx="53">
                  <c:v>1</c:v>
                </c:pt>
                <c:pt idx="54">
                  <c:v>4</c:v>
                </c:pt>
                <c:pt idx="55">
                  <c:v>3</c:v>
                </c:pt>
                <c:pt idx="56">
                  <c:v>1</c:v>
                </c:pt>
                <c:pt idx="57">
                  <c:v>4</c:v>
                </c:pt>
                <c:pt idx="58">
                  <c:v>2</c:v>
                </c:pt>
                <c:pt idx="59">
                  <c:v>7</c:v>
                </c:pt>
                <c:pt idx="60">
                  <c:v>3</c:v>
                </c:pt>
                <c:pt idx="61">
                  <c:v>6</c:v>
                </c:pt>
                <c:pt idx="62">
                  <c:v>5</c:v>
                </c:pt>
                <c:pt idx="63">
                  <c:v>6</c:v>
                </c:pt>
                <c:pt idx="64">
                  <c:v>4</c:v>
                </c:pt>
                <c:pt idx="65">
                  <c:v>3</c:v>
                </c:pt>
                <c:pt idx="66">
                  <c:v>2</c:v>
                </c:pt>
                <c:pt idx="67">
                  <c:v>2</c:v>
                </c:pt>
                <c:pt idx="68">
                  <c:v>5</c:v>
                </c:pt>
                <c:pt idx="69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商城12!$L$36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商城12!$A$145:$A$214</c:f>
              <c:numCache>
                <c:formatCode>m"月"d"日";@</c:formatCode>
                <c:ptCount val="70"/>
                <c:pt idx="0" c:formatCode="m&quot;月&quot;d&quot;日&quot;;@">
                  <c:v>44176</c:v>
                </c:pt>
                <c:pt idx="1" c:formatCode="m&quot;月&quot;d&quot;日&quot;;@">
                  <c:v>44175</c:v>
                </c:pt>
                <c:pt idx="2" c:formatCode="m&quot;月&quot;d&quot;日&quot;;@">
                  <c:v>44174</c:v>
                </c:pt>
                <c:pt idx="3" c:formatCode="m&quot;月&quot;d&quot;日&quot;;@">
                  <c:v>44173</c:v>
                </c:pt>
                <c:pt idx="4" c:formatCode="m&quot;月&quot;d&quot;日&quot;;@">
                  <c:v>44172</c:v>
                </c:pt>
                <c:pt idx="5" c:formatCode="m&quot;月&quot;d&quot;日&quot;;@">
                  <c:v>44171</c:v>
                </c:pt>
                <c:pt idx="6" c:formatCode="m&quot;月&quot;d&quot;日&quot;;@">
                  <c:v>44170</c:v>
                </c:pt>
                <c:pt idx="7" c:formatCode="m&quot;月&quot;d&quot;日&quot;;@">
                  <c:v>44169</c:v>
                </c:pt>
                <c:pt idx="8" c:formatCode="m&quot;月&quot;d&quot;日&quot;;@">
                  <c:v>44168</c:v>
                </c:pt>
                <c:pt idx="9" c:formatCode="m&quot;月&quot;d&quot;日&quot;;@">
                  <c:v>44167</c:v>
                </c:pt>
                <c:pt idx="10" c:formatCode="m&quot;月&quot;d&quot;日&quot;;@">
                  <c:v>44166</c:v>
                </c:pt>
                <c:pt idx="11" c:formatCode="m&quot;月&quot;d&quot;日&quot;;@">
                  <c:v>44165</c:v>
                </c:pt>
                <c:pt idx="12" c:formatCode="m&quot;月&quot;d&quot;日&quot;;@">
                  <c:v>44164</c:v>
                </c:pt>
                <c:pt idx="13" c:formatCode="m&quot;月&quot;d&quot;日&quot;;@">
                  <c:v>44163</c:v>
                </c:pt>
                <c:pt idx="14" c:formatCode="m&quot;月&quot;d&quot;日&quot;;@">
                  <c:v>44162</c:v>
                </c:pt>
                <c:pt idx="15" c:formatCode="m&quot;月&quot;d&quot;日&quot;;@">
                  <c:v>44161</c:v>
                </c:pt>
                <c:pt idx="16" c:formatCode="m&quot;月&quot;d&quot;日&quot;;@">
                  <c:v>44160</c:v>
                </c:pt>
                <c:pt idx="17" c:formatCode="m&quot;月&quot;d&quot;日&quot;;@">
                  <c:v>44159</c:v>
                </c:pt>
                <c:pt idx="18" c:formatCode="m&quot;月&quot;d&quot;日&quot;;@">
                  <c:v>44158</c:v>
                </c:pt>
                <c:pt idx="19" c:formatCode="m&quot;月&quot;d&quot;日&quot;;@">
                  <c:v>44157</c:v>
                </c:pt>
                <c:pt idx="20" c:formatCode="m&quot;月&quot;d&quot;日&quot;;@">
                  <c:v>44156</c:v>
                </c:pt>
                <c:pt idx="21" c:formatCode="m&quot;月&quot;d&quot;日&quot;;@">
                  <c:v>44155</c:v>
                </c:pt>
                <c:pt idx="22" c:formatCode="m&quot;月&quot;d&quot;日&quot;;@">
                  <c:v>44154</c:v>
                </c:pt>
                <c:pt idx="23" c:formatCode="m&quot;月&quot;d&quot;日&quot;;@">
                  <c:v>44153</c:v>
                </c:pt>
                <c:pt idx="24" c:formatCode="m&quot;月&quot;d&quot;日&quot;;@">
                  <c:v>44152</c:v>
                </c:pt>
                <c:pt idx="25" c:formatCode="m&quot;月&quot;d&quot;日&quot;;@">
                  <c:v>44151</c:v>
                </c:pt>
                <c:pt idx="26" c:formatCode="m&quot;月&quot;d&quot;日&quot;;@">
                  <c:v>44150</c:v>
                </c:pt>
                <c:pt idx="27" c:formatCode="m&quot;月&quot;d&quot;日&quot;;@">
                  <c:v>44149</c:v>
                </c:pt>
                <c:pt idx="28" c:formatCode="m&quot;月&quot;d&quot;日&quot;;@">
                  <c:v>44148</c:v>
                </c:pt>
                <c:pt idx="29" c:formatCode="m&quot;月&quot;d&quot;日&quot;;@">
                  <c:v>44147</c:v>
                </c:pt>
                <c:pt idx="30" c:formatCode="m&quot;月&quot;d&quot;日&quot;;@">
                  <c:v>44146</c:v>
                </c:pt>
                <c:pt idx="31" c:formatCode="m&quot;月&quot;d&quot;日&quot;;@">
                  <c:v>44145</c:v>
                </c:pt>
                <c:pt idx="32" c:formatCode="m&quot;月&quot;d&quot;日&quot;;@">
                  <c:v>44144</c:v>
                </c:pt>
                <c:pt idx="33" c:formatCode="m&quot;月&quot;d&quot;日&quot;;@">
                  <c:v>44143</c:v>
                </c:pt>
                <c:pt idx="34" c:formatCode="m&quot;月&quot;d&quot;日&quot;;@">
                  <c:v>44142</c:v>
                </c:pt>
                <c:pt idx="35" c:formatCode="m&quot;月&quot;d&quot;日&quot;;@">
                  <c:v>44141</c:v>
                </c:pt>
                <c:pt idx="36" c:formatCode="m&quot;月&quot;d&quot;日&quot;;@">
                  <c:v>44140</c:v>
                </c:pt>
                <c:pt idx="37" c:formatCode="m&quot;月&quot;d&quot;日&quot;;@">
                  <c:v>44139</c:v>
                </c:pt>
                <c:pt idx="38" c:formatCode="m&quot;月&quot;d&quot;日&quot;;@">
                  <c:v>44138</c:v>
                </c:pt>
                <c:pt idx="39" c:formatCode="m&quot;月&quot;d&quot;日&quot;;@">
                  <c:v>44137</c:v>
                </c:pt>
                <c:pt idx="40" c:formatCode="m&quot;月&quot;d&quot;日&quot;;@">
                  <c:v>44136</c:v>
                </c:pt>
                <c:pt idx="41" c:formatCode="m&quot;月&quot;d&quot;日&quot;;@">
                  <c:v>44135</c:v>
                </c:pt>
                <c:pt idx="42" c:formatCode="m&quot;月&quot;d&quot;日&quot;;@">
                  <c:v>44134</c:v>
                </c:pt>
                <c:pt idx="43" c:formatCode="m&quot;月&quot;d&quot;日&quot;;@">
                  <c:v>44133</c:v>
                </c:pt>
                <c:pt idx="44" c:formatCode="m&quot;月&quot;d&quot;日&quot;;@">
                  <c:v>44132</c:v>
                </c:pt>
                <c:pt idx="45" c:formatCode="m&quot;月&quot;d&quot;日&quot;;@">
                  <c:v>44131</c:v>
                </c:pt>
                <c:pt idx="46" c:formatCode="m&quot;月&quot;d&quot;日&quot;;@">
                  <c:v>44130</c:v>
                </c:pt>
                <c:pt idx="47" c:formatCode="m&quot;月&quot;d&quot;日&quot;;@">
                  <c:v>44129</c:v>
                </c:pt>
                <c:pt idx="48" c:formatCode="m&quot;月&quot;d&quot;日&quot;;@">
                  <c:v>44128</c:v>
                </c:pt>
                <c:pt idx="49" c:formatCode="m&quot;月&quot;d&quot;日&quot;;@">
                  <c:v>44127</c:v>
                </c:pt>
                <c:pt idx="50" c:formatCode="m&quot;月&quot;d&quot;日&quot;;@">
                  <c:v>44126</c:v>
                </c:pt>
                <c:pt idx="51" c:formatCode="m&quot;月&quot;d&quot;日&quot;;@">
                  <c:v>44125</c:v>
                </c:pt>
                <c:pt idx="52" c:formatCode="m&quot;月&quot;d&quot;日&quot;;@">
                  <c:v>44124</c:v>
                </c:pt>
                <c:pt idx="53" c:formatCode="m&quot;月&quot;d&quot;日&quot;;@">
                  <c:v>44123</c:v>
                </c:pt>
                <c:pt idx="54" c:formatCode="m&quot;月&quot;d&quot;日&quot;;@">
                  <c:v>44122</c:v>
                </c:pt>
                <c:pt idx="55" c:formatCode="m&quot;月&quot;d&quot;日&quot;;@">
                  <c:v>44121</c:v>
                </c:pt>
                <c:pt idx="56" c:formatCode="m&quot;月&quot;d&quot;日&quot;;@">
                  <c:v>44120</c:v>
                </c:pt>
                <c:pt idx="57" c:formatCode="m&quot;月&quot;d&quot;日&quot;;@">
                  <c:v>44119</c:v>
                </c:pt>
                <c:pt idx="58" c:formatCode="m&quot;月&quot;d&quot;日&quot;;@">
                  <c:v>44118</c:v>
                </c:pt>
                <c:pt idx="59" c:formatCode="m&quot;月&quot;d&quot;日&quot;;@">
                  <c:v>44117</c:v>
                </c:pt>
                <c:pt idx="60" c:formatCode="m&quot;月&quot;d&quot;日&quot;;@">
                  <c:v>44116</c:v>
                </c:pt>
                <c:pt idx="61" c:formatCode="m&quot;月&quot;d&quot;日&quot;;@">
                  <c:v>44115</c:v>
                </c:pt>
                <c:pt idx="62" c:formatCode="m&quot;月&quot;d&quot;日&quot;;@">
                  <c:v>44114</c:v>
                </c:pt>
                <c:pt idx="63" c:formatCode="m&quot;月&quot;d&quot;日&quot;;@">
                  <c:v>44113</c:v>
                </c:pt>
                <c:pt idx="64" c:formatCode="m&quot;月&quot;d&quot;日&quot;;@">
                  <c:v>44112</c:v>
                </c:pt>
                <c:pt idx="65" c:formatCode="m&quot;月&quot;d&quot;日&quot;;@">
                  <c:v>44111</c:v>
                </c:pt>
                <c:pt idx="66" c:formatCode="m&quot;月&quot;d&quot;日&quot;;@">
                  <c:v>44110</c:v>
                </c:pt>
                <c:pt idx="67" c:formatCode="m&quot;月&quot;d&quot;日&quot;;@">
                  <c:v>44109</c:v>
                </c:pt>
                <c:pt idx="68" c:formatCode="m&quot;月&quot;d&quot;日&quot;;@">
                  <c:v>44106</c:v>
                </c:pt>
                <c:pt idx="69" c:formatCode="m&quot;月&quot;d&quot;日&quot;;@">
                  <c:v>44105</c:v>
                </c:pt>
              </c:numCache>
            </c:numRef>
          </c:cat>
          <c:val>
            <c:numRef>
              <c:f>商城12!$L$145:$L$214</c:f>
              <c:numCache>
                <c:formatCode>#0.00%</c:formatCode>
                <c:ptCount val="70"/>
                <c:pt idx="0">
                  <c:v>0.034965034965035</c:v>
                </c:pt>
                <c:pt idx="1">
                  <c:v>0.0342465753424658</c:v>
                </c:pt>
                <c:pt idx="2">
                  <c:v>0.00769230769230769</c:v>
                </c:pt>
                <c:pt idx="3">
                  <c:v>0.0291970802919708</c:v>
                </c:pt>
                <c:pt idx="4">
                  <c:v>0.0143884892086331</c:v>
                </c:pt>
                <c:pt idx="5">
                  <c:v>0.0142857142857143</c:v>
                </c:pt>
                <c:pt idx="6">
                  <c:v>0.0261437908496732</c:v>
                </c:pt>
                <c:pt idx="7">
                  <c:v>0.0258064516129032</c:v>
                </c:pt>
                <c:pt idx="8">
                  <c:v>0.00694444444444444</c:v>
                </c:pt>
                <c:pt idx="9">
                  <c:v>0.008</c:v>
                </c:pt>
                <c:pt idx="10">
                  <c:v>0.0072463768115942</c:v>
                </c:pt>
                <c:pt idx="11">
                  <c:v>0.00961538461538462</c:v>
                </c:pt>
                <c:pt idx="15">
                  <c:v>0.00826446280991736</c:v>
                </c:pt>
                <c:pt idx="16" c:formatCode="General">
                  <c:v>0</c:v>
                </c:pt>
                <c:pt idx="17">
                  <c:v>0.00793650793650794</c:v>
                </c:pt>
                <c:pt idx="18">
                  <c:v>0.0166666666666667</c:v>
                </c:pt>
                <c:pt idx="19">
                  <c:v>0.0166666666666667</c:v>
                </c:pt>
                <c:pt idx="20">
                  <c:v>0.015748031496063</c:v>
                </c:pt>
                <c:pt idx="21">
                  <c:v>0.0263157894736842</c:v>
                </c:pt>
                <c:pt idx="22" c:formatCode="General">
                  <c:v>0</c:v>
                </c:pt>
                <c:pt idx="23">
                  <c:v>0.0150375939849624</c:v>
                </c:pt>
                <c:pt idx="24" c:formatCode="General">
                  <c:v>0</c:v>
                </c:pt>
                <c:pt idx="25">
                  <c:v>0.018018018018018</c:v>
                </c:pt>
                <c:pt idx="26">
                  <c:v>0.018018018018018</c:v>
                </c:pt>
                <c:pt idx="27">
                  <c:v>0.0236220472440945</c:v>
                </c:pt>
                <c:pt idx="28">
                  <c:v>0.00869565217391304</c:v>
                </c:pt>
                <c:pt idx="29">
                  <c:v>0.0181818181818182</c:v>
                </c:pt>
                <c:pt idx="30">
                  <c:v>0.0217391304347826</c:v>
                </c:pt>
                <c:pt idx="31">
                  <c:v>0.0625</c:v>
                </c:pt>
                <c:pt idx="32">
                  <c:v>0.0588235294117647</c:v>
                </c:pt>
                <c:pt idx="33">
                  <c:v>0.0784313725490196</c:v>
                </c:pt>
                <c:pt idx="34">
                  <c:v>0.06</c:v>
                </c:pt>
                <c:pt idx="35">
                  <c:v>0.0285714285714286</c:v>
                </c:pt>
                <c:pt idx="36">
                  <c:v>0.0526315789473684</c:v>
                </c:pt>
                <c:pt idx="37">
                  <c:v>0.0476190476190476</c:v>
                </c:pt>
                <c:pt idx="38">
                  <c:v>0.0545454545454545</c:v>
                </c:pt>
                <c:pt idx="39">
                  <c:v>0.0634920634920635</c:v>
                </c:pt>
                <c:pt idx="40">
                  <c:v>0.0689655172413793</c:v>
                </c:pt>
                <c:pt idx="41">
                  <c:v>0.0521739130434783</c:v>
                </c:pt>
                <c:pt idx="42">
                  <c:v>0.0340909090909091</c:v>
                </c:pt>
                <c:pt idx="43">
                  <c:v>0.0555555555555556</c:v>
                </c:pt>
                <c:pt idx="44">
                  <c:v>0.105263157894737</c:v>
                </c:pt>
                <c:pt idx="45">
                  <c:v>0.0985915492957746</c:v>
                </c:pt>
                <c:pt idx="46">
                  <c:v>0.087719298245614</c:v>
                </c:pt>
                <c:pt idx="47">
                  <c:v>0.09375</c:v>
                </c:pt>
                <c:pt idx="48">
                  <c:v>0.114754098360656</c:v>
                </c:pt>
                <c:pt idx="49">
                  <c:v>0.0821917808219178</c:v>
                </c:pt>
                <c:pt idx="50">
                  <c:v>0.0681818181818182</c:v>
                </c:pt>
                <c:pt idx="51">
                  <c:v>0.0943396226415094</c:v>
                </c:pt>
                <c:pt idx="52">
                  <c:v>0.0232558139534884</c:v>
                </c:pt>
                <c:pt idx="53">
                  <c:v>0.0285714285714286</c:v>
                </c:pt>
                <c:pt idx="54">
                  <c:v>0.0769230769230769</c:v>
                </c:pt>
                <c:pt idx="55">
                  <c:v>0.0392156862745098</c:v>
                </c:pt>
                <c:pt idx="56">
                  <c:v>0.0303030303030303</c:v>
                </c:pt>
                <c:pt idx="57">
                  <c:v>0.0909090909090909</c:v>
                </c:pt>
                <c:pt idx="58">
                  <c:v>0.0645161290322581</c:v>
                </c:pt>
                <c:pt idx="59">
                  <c:v>0.125</c:v>
                </c:pt>
                <c:pt idx="60">
                  <c:v>0.0833333333333333</c:v>
                </c:pt>
                <c:pt idx="61">
                  <c:v>0.142857142857143</c:v>
                </c:pt>
                <c:pt idx="62">
                  <c:v>0.09375</c:v>
                </c:pt>
                <c:pt idx="63">
                  <c:v>0.0769230769230769</c:v>
                </c:pt>
                <c:pt idx="64">
                  <c:v>0.117647058823529</c:v>
                </c:pt>
                <c:pt idx="65">
                  <c:v>0.0769230769230769</c:v>
                </c:pt>
                <c:pt idx="66">
                  <c:v>0.0285714285714286</c:v>
                </c:pt>
                <c:pt idx="67">
                  <c:v>0.0571428571428571</c:v>
                </c:pt>
                <c:pt idx="68">
                  <c:v>0.1</c:v>
                </c:pt>
                <c:pt idx="69">
                  <c:v>0.0681818181818182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商城12!$M$36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商城12!$A$145:$A$214</c:f>
              <c:numCache>
                <c:formatCode>m"月"d"日";@</c:formatCode>
                <c:ptCount val="70"/>
                <c:pt idx="0" c:formatCode="m&quot;月&quot;d&quot;日&quot;;@">
                  <c:v>44176</c:v>
                </c:pt>
                <c:pt idx="1" c:formatCode="m&quot;月&quot;d&quot;日&quot;;@">
                  <c:v>44175</c:v>
                </c:pt>
                <c:pt idx="2" c:formatCode="m&quot;月&quot;d&quot;日&quot;;@">
                  <c:v>44174</c:v>
                </c:pt>
                <c:pt idx="3" c:formatCode="m&quot;月&quot;d&quot;日&quot;;@">
                  <c:v>44173</c:v>
                </c:pt>
                <c:pt idx="4" c:formatCode="m&quot;月&quot;d&quot;日&quot;;@">
                  <c:v>44172</c:v>
                </c:pt>
                <c:pt idx="5" c:formatCode="m&quot;月&quot;d&quot;日&quot;;@">
                  <c:v>44171</c:v>
                </c:pt>
                <c:pt idx="6" c:formatCode="m&quot;月&quot;d&quot;日&quot;;@">
                  <c:v>44170</c:v>
                </c:pt>
                <c:pt idx="7" c:formatCode="m&quot;月&quot;d&quot;日&quot;;@">
                  <c:v>44169</c:v>
                </c:pt>
                <c:pt idx="8" c:formatCode="m&quot;月&quot;d&quot;日&quot;;@">
                  <c:v>44168</c:v>
                </c:pt>
                <c:pt idx="9" c:formatCode="m&quot;月&quot;d&quot;日&quot;;@">
                  <c:v>44167</c:v>
                </c:pt>
                <c:pt idx="10" c:formatCode="m&quot;月&quot;d&quot;日&quot;;@">
                  <c:v>44166</c:v>
                </c:pt>
                <c:pt idx="11" c:formatCode="m&quot;月&quot;d&quot;日&quot;;@">
                  <c:v>44165</c:v>
                </c:pt>
                <c:pt idx="12" c:formatCode="m&quot;月&quot;d&quot;日&quot;;@">
                  <c:v>44164</c:v>
                </c:pt>
                <c:pt idx="13" c:formatCode="m&quot;月&quot;d&quot;日&quot;;@">
                  <c:v>44163</c:v>
                </c:pt>
                <c:pt idx="14" c:formatCode="m&quot;月&quot;d&quot;日&quot;;@">
                  <c:v>44162</c:v>
                </c:pt>
                <c:pt idx="15" c:formatCode="m&quot;月&quot;d&quot;日&quot;;@">
                  <c:v>44161</c:v>
                </c:pt>
                <c:pt idx="16" c:formatCode="m&quot;月&quot;d&quot;日&quot;;@">
                  <c:v>44160</c:v>
                </c:pt>
                <c:pt idx="17" c:formatCode="m&quot;月&quot;d&quot;日&quot;;@">
                  <c:v>44159</c:v>
                </c:pt>
                <c:pt idx="18" c:formatCode="m&quot;月&quot;d&quot;日&quot;;@">
                  <c:v>44158</c:v>
                </c:pt>
                <c:pt idx="19" c:formatCode="m&quot;月&quot;d&quot;日&quot;;@">
                  <c:v>44157</c:v>
                </c:pt>
                <c:pt idx="20" c:formatCode="m&quot;月&quot;d&quot;日&quot;;@">
                  <c:v>44156</c:v>
                </c:pt>
                <c:pt idx="21" c:formatCode="m&quot;月&quot;d&quot;日&quot;;@">
                  <c:v>44155</c:v>
                </c:pt>
                <c:pt idx="22" c:formatCode="m&quot;月&quot;d&quot;日&quot;;@">
                  <c:v>44154</c:v>
                </c:pt>
                <c:pt idx="23" c:formatCode="m&quot;月&quot;d&quot;日&quot;;@">
                  <c:v>44153</c:v>
                </c:pt>
                <c:pt idx="24" c:formatCode="m&quot;月&quot;d&quot;日&quot;;@">
                  <c:v>44152</c:v>
                </c:pt>
                <c:pt idx="25" c:formatCode="m&quot;月&quot;d&quot;日&quot;;@">
                  <c:v>44151</c:v>
                </c:pt>
                <c:pt idx="26" c:formatCode="m&quot;月&quot;d&quot;日&quot;;@">
                  <c:v>44150</c:v>
                </c:pt>
                <c:pt idx="27" c:formatCode="m&quot;月&quot;d&quot;日&quot;;@">
                  <c:v>44149</c:v>
                </c:pt>
                <c:pt idx="28" c:formatCode="m&quot;月&quot;d&quot;日&quot;;@">
                  <c:v>44148</c:v>
                </c:pt>
                <c:pt idx="29" c:formatCode="m&quot;月&quot;d&quot;日&quot;;@">
                  <c:v>44147</c:v>
                </c:pt>
                <c:pt idx="30" c:formatCode="m&quot;月&quot;d&quot;日&quot;;@">
                  <c:v>44146</c:v>
                </c:pt>
                <c:pt idx="31" c:formatCode="m&quot;月&quot;d&quot;日&quot;;@">
                  <c:v>44145</c:v>
                </c:pt>
                <c:pt idx="32" c:formatCode="m&quot;月&quot;d&quot;日&quot;;@">
                  <c:v>44144</c:v>
                </c:pt>
                <c:pt idx="33" c:formatCode="m&quot;月&quot;d&quot;日&quot;;@">
                  <c:v>44143</c:v>
                </c:pt>
                <c:pt idx="34" c:formatCode="m&quot;月&quot;d&quot;日&quot;;@">
                  <c:v>44142</c:v>
                </c:pt>
                <c:pt idx="35" c:formatCode="m&quot;月&quot;d&quot;日&quot;;@">
                  <c:v>44141</c:v>
                </c:pt>
                <c:pt idx="36" c:formatCode="m&quot;月&quot;d&quot;日&quot;;@">
                  <c:v>44140</c:v>
                </c:pt>
                <c:pt idx="37" c:formatCode="m&quot;月&quot;d&quot;日&quot;;@">
                  <c:v>44139</c:v>
                </c:pt>
                <c:pt idx="38" c:formatCode="m&quot;月&quot;d&quot;日&quot;;@">
                  <c:v>44138</c:v>
                </c:pt>
                <c:pt idx="39" c:formatCode="m&quot;月&quot;d&quot;日&quot;;@">
                  <c:v>44137</c:v>
                </c:pt>
                <c:pt idx="40" c:formatCode="m&quot;月&quot;d&quot;日&quot;;@">
                  <c:v>44136</c:v>
                </c:pt>
                <c:pt idx="41" c:formatCode="m&quot;月&quot;d&quot;日&quot;;@">
                  <c:v>44135</c:v>
                </c:pt>
                <c:pt idx="42" c:formatCode="m&quot;月&quot;d&quot;日&quot;;@">
                  <c:v>44134</c:v>
                </c:pt>
                <c:pt idx="43" c:formatCode="m&quot;月&quot;d&quot;日&quot;;@">
                  <c:v>44133</c:v>
                </c:pt>
                <c:pt idx="44" c:formatCode="m&quot;月&quot;d&quot;日&quot;;@">
                  <c:v>44132</c:v>
                </c:pt>
                <c:pt idx="45" c:formatCode="m&quot;月&quot;d&quot;日&quot;;@">
                  <c:v>44131</c:v>
                </c:pt>
                <c:pt idx="46" c:formatCode="m&quot;月&quot;d&quot;日&quot;;@">
                  <c:v>44130</c:v>
                </c:pt>
                <c:pt idx="47" c:formatCode="m&quot;月&quot;d&quot;日&quot;;@">
                  <c:v>44129</c:v>
                </c:pt>
                <c:pt idx="48" c:formatCode="m&quot;月&quot;d&quot;日&quot;;@">
                  <c:v>44128</c:v>
                </c:pt>
                <c:pt idx="49" c:formatCode="m&quot;月&quot;d&quot;日&quot;;@">
                  <c:v>44127</c:v>
                </c:pt>
                <c:pt idx="50" c:formatCode="m&quot;月&quot;d&quot;日&quot;;@">
                  <c:v>44126</c:v>
                </c:pt>
                <c:pt idx="51" c:formatCode="m&quot;月&quot;d&quot;日&quot;;@">
                  <c:v>44125</c:v>
                </c:pt>
                <c:pt idx="52" c:formatCode="m&quot;月&quot;d&quot;日&quot;;@">
                  <c:v>44124</c:v>
                </c:pt>
                <c:pt idx="53" c:formatCode="m&quot;月&quot;d&quot;日&quot;;@">
                  <c:v>44123</c:v>
                </c:pt>
                <c:pt idx="54" c:formatCode="m&quot;月&quot;d&quot;日&quot;;@">
                  <c:v>44122</c:v>
                </c:pt>
                <c:pt idx="55" c:formatCode="m&quot;月&quot;d&quot;日&quot;;@">
                  <c:v>44121</c:v>
                </c:pt>
                <c:pt idx="56" c:formatCode="m&quot;月&quot;d&quot;日&quot;;@">
                  <c:v>44120</c:v>
                </c:pt>
                <c:pt idx="57" c:formatCode="m&quot;月&quot;d&quot;日&quot;;@">
                  <c:v>44119</c:v>
                </c:pt>
                <c:pt idx="58" c:formatCode="m&quot;月&quot;d&quot;日&quot;;@">
                  <c:v>44118</c:v>
                </c:pt>
                <c:pt idx="59" c:formatCode="m&quot;月&quot;d&quot;日&quot;;@">
                  <c:v>44117</c:v>
                </c:pt>
                <c:pt idx="60" c:formatCode="m&quot;月&quot;d&quot;日&quot;;@">
                  <c:v>44116</c:v>
                </c:pt>
                <c:pt idx="61" c:formatCode="m&quot;月&quot;d&quot;日&quot;;@">
                  <c:v>44115</c:v>
                </c:pt>
                <c:pt idx="62" c:formatCode="m&quot;月&quot;d&quot;日&quot;;@">
                  <c:v>44114</c:v>
                </c:pt>
                <c:pt idx="63" c:formatCode="m&quot;月&quot;d&quot;日&quot;;@">
                  <c:v>44113</c:v>
                </c:pt>
                <c:pt idx="64" c:formatCode="m&quot;月&quot;d&quot;日&quot;;@">
                  <c:v>44112</c:v>
                </c:pt>
                <c:pt idx="65" c:formatCode="m&quot;月&quot;d&quot;日&quot;;@">
                  <c:v>44111</c:v>
                </c:pt>
                <c:pt idx="66" c:formatCode="m&quot;月&quot;d&quot;日&quot;;@">
                  <c:v>44110</c:v>
                </c:pt>
                <c:pt idx="67" c:formatCode="m&quot;月&quot;d&quot;日&quot;;@">
                  <c:v>44109</c:v>
                </c:pt>
                <c:pt idx="68" c:formatCode="m&quot;月&quot;d&quot;日&quot;;@">
                  <c:v>44106</c:v>
                </c:pt>
                <c:pt idx="69" c:formatCode="m&quot;月&quot;d&quot;日&quot;;@">
                  <c:v>44105</c:v>
                </c:pt>
              </c:numCache>
            </c:numRef>
          </c:cat>
          <c:val>
            <c:numRef>
              <c:f>商城12!$M$145:$M$214</c:f>
              <c:numCache>
                <c:formatCode>#0.00%</c:formatCode>
                <c:ptCount val="70"/>
                <c:pt idx="0">
                  <c:v>0.00842527582748245</c:v>
                </c:pt>
                <c:pt idx="1">
                  <c:v>0.00545950864422202</c:v>
                </c:pt>
                <c:pt idx="2">
                  <c:v>0.00157026956294164</c:v>
                </c:pt>
                <c:pt idx="3">
                  <c:v>0.00381861575178998</c:v>
                </c:pt>
                <c:pt idx="4">
                  <c:v>0.00201342281879195</c:v>
                </c:pt>
                <c:pt idx="5">
                  <c:v>0.00207864195392344</c:v>
                </c:pt>
                <c:pt idx="6">
                  <c:v>0.00408719346049046</c:v>
                </c:pt>
                <c:pt idx="7">
                  <c:v>0.00798403193612774</c:v>
                </c:pt>
                <c:pt idx="8">
                  <c:v>0.00278875203346502</c:v>
                </c:pt>
                <c:pt idx="9">
                  <c:v>0.00122075279755849</c:v>
                </c:pt>
                <c:pt idx="10">
                  <c:v>0.00122699386503067</c:v>
                </c:pt>
                <c:pt idx="11">
                  <c:v>0.00232018561484919</c:v>
                </c:pt>
                <c:pt idx="15">
                  <c:v>0.00152594099694812</c:v>
                </c:pt>
                <c:pt idx="16" c:formatCode="General">
                  <c:v>0</c:v>
                </c:pt>
                <c:pt idx="17">
                  <c:v>0.00225648740127868</c:v>
                </c:pt>
                <c:pt idx="18">
                  <c:v>0.00347222222222222</c:v>
                </c:pt>
                <c:pt idx="19">
                  <c:v>0.00284315274048334</c:v>
                </c:pt>
                <c:pt idx="20">
                  <c:v>0.00367759730309531</c:v>
                </c:pt>
                <c:pt idx="21">
                  <c:v>0.00790166812993854</c:v>
                </c:pt>
                <c:pt idx="22" c:formatCode="General">
                  <c:v>0</c:v>
                </c:pt>
                <c:pt idx="23">
                  <c:v>0.0119617224880383</c:v>
                </c:pt>
                <c:pt idx="24" c:formatCode="General">
                  <c:v>0</c:v>
                </c:pt>
                <c:pt idx="25">
                  <c:v>0.00801781737193764</c:v>
                </c:pt>
                <c:pt idx="26">
                  <c:v>0.0093984962406015</c:v>
                </c:pt>
                <c:pt idx="27">
                  <c:v>0.00763358778625954</c:v>
                </c:pt>
                <c:pt idx="28">
                  <c:v>0.00168871376301717</c:v>
                </c:pt>
                <c:pt idx="29">
                  <c:v>0.00397877984084881</c:v>
                </c:pt>
                <c:pt idx="30">
                  <c:v>0.00474683544303797</c:v>
                </c:pt>
                <c:pt idx="31">
                  <c:v>0.00507829030892933</c:v>
                </c:pt>
                <c:pt idx="32">
                  <c:v>0.00832899531494014</c:v>
                </c:pt>
                <c:pt idx="33">
                  <c:v>0.0318840579710145</c:v>
                </c:pt>
                <c:pt idx="34">
                  <c:v>0.015350175887432</c:v>
                </c:pt>
                <c:pt idx="35">
                  <c:v>0.00498960498960499</c:v>
                </c:pt>
                <c:pt idx="36">
                  <c:v>0.0101580135440181</c:v>
                </c:pt>
                <c:pt idx="37">
                  <c:v>0.00649350649350649</c:v>
                </c:pt>
                <c:pt idx="38">
                  <c:v>0.0075503355704698</c:v>
                </c:pt>
                <c:pt idx="39">
                  <c:v>0.0119581464872945</c:v>
                </c:pt>
                <c:pt idx="40">
                  <c:v>0.0152601156069364</c:v>
                </c:pt>
                <c:pt idx="41">
                  <c:v>0.0155038759689922</c:v>
                </c:pt>
                <c:pt idx="42">
                  <c:v>0.0158730158730159</c:v>
                </c:pt>
                <c:pt idx="43">
                  <c:v>0.0197585071350165</c:v>
                </c:pt>
                <c:pt idx="44">
                  <c:v>0.0265319014529375</c:v>
                </c:pt>
                <c:pt idx="45">
                  <c:v>0.0220994475138122</c:v>
                </c:pt>
                <c:pt idx="46">
                  <c:v>0.0169875424688562</c:v>
                </c:pt>
                <c:pt idx="47">
                  <c:v>0.0247295208655332</c:v>
                </c:pt>
                <c:pt idx="48">
                  <c:v>0.0500695410292072</c:v>
                </c:pt>
                <c:pt idx="49">
                  <c:v>0.0294920808301475</c:v>
                </c:pt>
                <c:pt idx="50">
                  <c:v>0.0113278791692889</c:v>
                </c:pt>
                <c:pt idx="51">
                  <c:v>0.0352319436288902</c:v>
                </c:pt>
                <c:pt idx="52">
                  <c:v>0.00411522633744856</c:v>
                </c:pt>
                <c:pt idx="53">
                  <c:v>0.00652173913043478</c:v>
                </c:pt>
                <c:pt idx="54">
                  <c:v>0.0139130434782609</c:v>
                </c:pt>
                <c:pt idx="55">
                  <c:v>0.00967741935483871</c:v>
                </c:pt>
                <c:pt idx="56">
                  <c:v>0.00886262924667651</c:v>
                </c:pt>
                <c:pt idx="57">
                  <c:v>0.029925187032419</c:v>
                </c:pt>
                <c:pt idx="58">
                  <c:v>0.0263736263736264</c:v>
                </c:pt>
                <c:pt idx="59">
                  <c:v>0.0517241379310345</c:v>
                </c:pt>
                <c:pt idx="60">
                  <c:v>0.0288230584467574</c:v>
                </c:pt>
                <c:pt idx="61">
                  <c:v>0.0456852791878173</c:v>
                </c:pt>
                <c:pt idx="62">
                  <c:v>0.0526777875329236</c:v>
                </c:pt>
                <c:pt idx="63">
                  <c:v>0.0676691729323308</c:v>
                </c:pt>
                <c:pt idx="64">
                  <c:v>0.0246027678113788</c:v>
                </c:pt>
                <c:pt idx="65">
                  <c:v>0.0348499515972895</c:v>
                </c:pt>
                <c:pt idx="66">
                  <c:v>0.018362662586075</c:v>
                </c:pt>
                <c:pt idx="67">
                  <c:v>0.0186770428015564</c:v>
                </c:pt>
                <c:pt idx="68">
                  <c:v>0.0497512437810945</c:v>
                </c:pt>
                <c:pt idx="69">
                  <c:v>0.0425909494232476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商城12!$N$36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商城12!$A$145:$A$214</c:f>
              <c:numCache>
                <c:formatCode>m"月"d"日";@</c:formatCode>
                <c:ptCount val="70"/>
                <c:pt idx="0" c:formatCode="m&quot;月&quot;d&quot;日&quot;;@">
                  <c:v>44176</c:v>
                </c:pt>
                <c:pt idx="1" c:formatCode="m&quot;月&quot;d&quot;日&quot;;@">
                  <c:v>44175</c:v>
                </c:pt>
                <c:pt idx="2" c:formatCode="m&quot;月&quot;d&quot;日&quot;;@">
                  <c:v>44174</c:v>
                </c:pt>
                <c:pt idx="3" c:formatCode="m&quot;月&quot;d&quot;日&quot;;@">
                  <c:v>44173</c:v>
                </c:pt>
                <c:pt idx="4" c:formatCode="m&quot;月&quot;d&quot;日&quot;;@">
                  <c:v>44172</c:v>
                </c:pt>
                <c:pt idx="5" c:formatCode="m&quot;月&quot;d&quot;日&quot;;@">
                  <c:v>44171</c:v>
                </c:pt>
                <c:pt idx="6" c:formatCode="m&quot;月&quot;d&quot;日&quot;;@">
                  <c:v>44170</c:v>
                </c:pt>
                <c:pt idx="7" c:formatCode="m&quot;月&quot;d&quot;日&quot;;@">
                  <c:v>44169</c:v>
                </c:pt>
                <c:pt idx="8" c:formatCode="m&quot;月&quot;d&quot;日&quot;;@">
                  <c:v>44168</c:v>
                </c:pt>
                <c:pt idx="9" c:formatCode="m&quot;月&quot;d&quot;日&quot;;@">
                  <c:v>44167</c:v>
                </c:pt>
                <c:pt idx="10" c:formatCode="m&quot;月&quot;d&quot;日&quot;;@">
                  <c:v>44166</c:v>
                </c:pt>
                <c:pt idx="11" c:formatCode="m&quot;月&quot;d&quot;日&quot;;@">
                  <c:v>44165</c:v>
                </c:pt>
                <c:pt idx="12" c:formatCode="m&quot;月&quot;d&quot;日&quot;;@">
                  <c:v>44164</c:v>
                </c:pt>
                <c:pt idx="13" c:formatCode="m&quot;月&quot;d&quot;日&quot;;@">
                  <c:v>44163</c:v>
                </c:pt>
                <c:pt idx="14" c:formatCode="m&quot;月&quot;d&quot;日&quot;;@">
                  <c:v>44162</c:v>
                </c:pt>
                <c:pt idx="15" c:formatCode="m&quot;月&quot;d&quot;日&quot;;@">
                  <c:v>44161</c:v>
                </c:pt>
                <c:pt idx="16" c:formatCode="m&quot;月&quot;d&quot;日&quot;;@">
                  <c:v>44160</c:v>
                </c:pt>
                <c:pt idx="17" c:formatCode="m&quot;月&quot;d&quot;日&quot;;@">
                  <c:v>44159</c:v>
                </c:pt>
                <c:pt idx="18" c:formatCode="m&quot;月&quot;d&quot;日&quot;;@">
                  <c:v>44158</c:v>
                </c:pt>
                <c:pt idx="19" c:formatCode="m&quot;月&quot;d&quot;日&quot;;@">
                  <c:v>44157</c:v>
                </c:pt>
                <c:pt idx="20" c:formatCode="m&quot;月&quot;d&quot;日&quot;;@">
                  <c:v>44156</c:v>
                </c:pt>
                <c:pt idx="21" c:formatCode="m&quot;月&quot;d&quot;日&quot;;@">
                  <c:v>44155</c:v>
                </c:pt>
                <c:pt idx="22" c:formatCode="m&quot;月&quot;d&quot;日&quot;;@">
                  <c:v>44154</c:v>
                </c:pt>
                <c:pt idx="23" c:formatCode="m&quot;月&quot;d&quot;日&quot;;@">
                  <c:v>44153</c:v>
                </c:pt>
                <c:pt idx="24" c:formatCode="m&quot;月&quot;d&quot;日&quot;;@">
                  <c:v>44152</c:v>
                </c:pt>
                <c:pt idx="25" c:formatCode="m&quot;月&quot;d&quot;日&quot;;@">
                  <c:v>44151</c:v>
                </c:pt>
                <c:pt idx="26" c:formatCode="m&quot;月&quot;d&quot;日&quot;;@">
                  <c:v>44150</c:v>
                </c:pt>
                <c:pt idx="27" c:formatCode="m&quot;月&quot;d&quot;日&quot;;@">
                  <c:v>44149</c:v>
                </c:pt>
                <c:pt idx="28" c:formatCode="m&quot;月&quot;d&quot;日&quot;;@">
                  <c:v>44148</c:v>
                </c:pt>
                <c:pt idx="29" c:formatCode="m&quot;月&quot;d&quot;日&quot;;@">
                  <c:v>44147</c:v>
                </c:pt>
                <c:pt idx="30" c:formatCode="m&quot;月&quot;d&quot;日&quot;;@">
                  <c:v>44146</c:v>
                </c:pt>
                <c:pt idx="31" c:formatCode="m&quot;月&quot;d&quot;日&quot;;@">
                  <c:v>44145</c:v>
                </c:pt>
                <c:pt idx="32" c:formatCode="m&quot;月&quot;d&quot;日&quot;;@">
                  <c:v>44144</c:v>
                </c:pt>
                <c:pt idx="33" c:formatCode="m&quot;月&quot;d&quot;日&quot;;@">
                  <c:v>44143</c:v>
                </c:pt>
                <c:pt idx="34" c:formatCode="m&quot;月&quot;d&quot;日&quot;;@">
                  <c:v>44142</c:v>
                </c:pt>
                <c:pt idx="35" c:formatCode="m&quot;月&quot;d&quot;日&quot;;@">
                  <c:v>44141</c:v>
                </c:pt>
                <c:pt idx="36" c:formatCode="m&quot;月&quot;d&quot;日&quot;;@">
                  <c:v>44140</c:v>
                </c:pt>
                <c:pt idx="37" c:formatCode="m&quot;月&quot;d&quot;日&quot;;@">
                  <c:v>44139</c:v>
                </c:pt>
                <c:pt idx="38" c:formatCode="m&quot;月&quot;d&quot;日&quot;;@">
                  <c:v>44138</c:v>
                </c:pt>
                <c:pt idx="39" c:formatCode="m&quot;月&quot;d&quot;日&quot;;@">
                  <c:v>44137</c:v>
                </c:pt>
                <c:pt idx="40" c:formatCode="m&quot;月&quot;d&quot;日&quot;;@">
                  <c:v>44136</c:v>
                </c:pt>
                <c:pt idx="41" c:formatCode="m&quot;月&quot;d&quot;日&quot;;@">
                  <c:v>44135</c:v>
                </c:pt>
                <c:pt idx="42" c:formatCode="m&quot;月&quot;d&quot;日&quot;;@">
                  <c:v>44134</c:v>
                </c:pt>
                <c:pt idx="43" c:formatCode="m&quot;月&quot;d&quot;日&quot;;@">
                  <c:v>44133</c:v>
                </c:pt>
                <c:pt idx="44" c:formatCode="m&quot;月&quot;d&quot;日&quot;;@">
                  <c:v>44132</c:v>
                </c:pt>
                <c:pt idx="45" c:formatCode="m&quot;月&quot;d&quot;日&quot;;@">
                  <c:v>44131</c:v>
                </c:pt>
                <c:pt idx="46" c:formatCode="m&quot;月&quot;d&quot;日&quot;;@">
                  <c:v>44130</c:v>
                </c:pt>
                <c:pt idx="47" c:formatCode="m&quot;月&quot;d&quot;日&quot;;@">
                  <c:v>44129</c:v>
                </c:pt>
                <c:pt idx="48" c:formatCode="m&quot;月&quot;d&quot;日&quot;;@">
                  <c:v>44128</c:v>
                </c:pt>
                <c:pt idx="49" c:formatCode="m&quot;月&quot;d&quot;日&quot;;@">
                  <c:v>44127</c:v>
                </c:pt>
                <c:pt idx="50" c:formatCode="m&quot;月&quot;d&quot;日&quot;;@">
                  <c:v>44126</c:v>
                </c:pt>
                <c:pt idx="51" c:formatCode="m&quot;月&quot;d&quot;日&quot;;@">
                  <c:v>44125</c:v>
                </c:pt>
                <c:pt idx="52" c:formatCode="m&quot;月&quot;d&quot;日&quot;;@">
                  <c:v>44124</c:v>
                </c:pt>
                <c:pt idx="53" c:formatCode="m&quot;月&quot;d&quot;日&quot;;@">
                  <c:v>44123</c:v>
                </c:pt>
                <c:pt idx="54" c:formatCode="m&quot;月&quot;d&quot;日&quot;;@">
                  <c:v>44122</c:v>
                </c:pt>
                <c:pt idx="55" c:formatCode="m&quot;月&quot;d&quot;日&quot;;@">
                  <c:v>44121</c:v>
                </c:pt>
                <c:pt idx="56" c:formatCode="m&quot;月&quot;d&quot;日&quot;;@">
                  <c:v>44120</c:v>
                </c:pt>
                <c:pt idx="57" c:formatCode="m&quot;月&quot;d&quot;日&quot;;@">
                  <c:v>44119</c:v>
                </c:pt>
                <c:pt idx="58" c:formatCode="m&quot;月&quot;d&quot;日&quot;;@">
                  <c:v>44118</c:v>
                </c:pt>
                <c:pt idx="59" c:formatCode="m&quot;月&quot;d&quot;日&quot;;@">
                  <c:v>44117</c:v>
                </c:pt>
                <c:pt idx="60" c:formatCode="m&quot;月&quot;d&quot;日&quot;;@">
                  <c:v>44116</c:v>
                </c:pt>
                <c:pt idx="61" c:formatCode="m&quot;月&quot;d&quot;日&quot;;@">
                  <c:v>44115</c:v>
                </c:pt>
                <c:pt idx="62" c:formatCode="m&quot;月&quot;d&quot;日&quot;;@">
                  <c:v>44114</c:v>
                </c:pt>
                <c:pt idx="63" c:formatCode="m&quot;月&quot;d&quot;日&quot;;@">
                  <c:v>44113</c:v>
                </c:pt>
                <c:pt idx="64" c:formatCode="m&quot;月&quot;d&quot;日&quot;;@">
                  <c:v>44112</c:v>
                </c:pt>
                <c:pt idx="65" c:formatCode="m&quot;月&quot;d&quot;日&quot;;@">
                  <c:v>44111</c:v>
                </c:pt>
                <c:pt idx="66" c:formatCode="m&quot;月&quot;d&quot;日&quot;;@">
                  <c:v>44110</c:v>
                </c:pt>
                <c:pt idx="67" c:formatCode="m&quot;月&quot;d&quot;日&quot;;@">
                  <c:v>44109</c:v>
                </c:pt>
                <c:pt idx="68" c:formatCode="m&quot;月&quot;d&quot;日&quot;;@">
                  <c:v>44106</c:v>
                </c:pt>
                <c:pt idx="69" c:formatCode="m&quot;月&quot;d&quot;日&quot;;@">
                  <c:v>44105</c:v>
                </c:pt>
              </c:numCache>
            </c:numRef>
          </c:cat>
          <c:val>
            <c:numRef>
              <c:f>商城12!$N$145:$N$214</c:f>
              <c:numCache>
                <c:formatCode>#0.00%</c:formatCode>
                <c:ptCount val="70"/>
                <c:pt idx="0">
                  <c:v>0.0215384615384615</c:v>
                </c:pt>
                <c:pt idx="1">
                  <c:v>0.0125</c:v>
                </c:pt>
                <c:pt idx="2">
                  <c:v>0.00321543408360129</c:v>
                </c:pt>
                <c:pt idx="3">
                  <c:v>0.0110803324099723</c:v>
                </c:pt>
                <c:pt idx="4">
                  <c:v>0.00581395348837209</c:v>
                </c:pt>
                <c:pt idx="5">
                  <c:v>0.00546448087431694</c:v>
                </c:pt>
                <c:pt idx="6">
                  <c:v>0.00879120879120879</c:v>
                </c:pt>
                <c:pt idx="7">
                  <c:v>0.0107816711590297</c:v>
                </c:pt>
                <c:pt idx="8">
                  <c:v>0.00578034682080925</c:v>
                </c:pt>
                <c:pt idx="9">
                  <c:v>0.00288184438040346</c:v>
                </c:pt>
                <c:pt idx="10">
                  <c:v>0.00326797385620915</c:v>
                </c:pt>
                <c:pt idx="11">
                  <c:v>0.00319488817891374</c:v>
                </c:pt>
                <c:pt idx="15">
                  <c:v>0.00327868852459016</c:v>
                </c:pt>
                <c:pt idx="16" c:formatCode="General">
                  <c:v>0</c:v>
                </c:pt>
                <c:pt idx="17">
                  <c:v>0.003584229390681</c:v>
                </c:pt>
                <c:pt idx="18">
                  <c:v>0.00793650793650794</c:v>
                </c:pt>
                <c:pt idx="19">
                  <c:v>0.00872093023255814</c:v>
                </c:pt>
                <c:pt idx="20">
                  <c:v>0.0072463768115942</c:v>
                </c:pt>
                <c:pt idx="21">
                  <c:v>0.0122950819672131</c:v>
                </c:pt>
                <c:pt idx="22" c:formatCode="General">
                  <c:v>0</c:v>
                </c:pt>
                <c:pt idx="23">
                  <c:v>0.0185185185185185</c:v>
                </c:pt>
                <c:pt idx="24" c:formatCode="General">
                  <c:v>0</c:v>
                </c:pt>
                <c:pt idx="25">
                  <c:v>0.0115830115830116</c:v>
                </c:pt>
                <c:pt idx="26">
                  <c:v>0.0208333333333333</c:v>
                </c:pt>
                <c:pt idx="27">
                  <c:v>0.0125391849529781</c:v>
                </c:pt>
                <c:pt idx="28">
                  <c:v>0.00381679389312977</c:v>
                </c:pt>
                <c:pt idx="29">
                  <c:v>0.00854700854700855</c:v>
                </c:pt>
                <c:pt idx="30">
                  <c:v>0.00921658986175115</c:v>
                </c:pt>
                <c:pt idx="31">
                  <c:v>0.0240963855421687</c:v>
                </c:pt>
                <c:pt idx="32">
                  <c:v>0.0306513409961686</c:v>
                </c:pt>
                <c:pt idx="33">
                  <c:v>0.0491071428571429</c:v>
                </c:pt>
                <c:pt idx="34">
                  <c:v>0.0377358490566038</c:v>
                </c:pt>
                <c:pt idx="35">
                  <c:v>0.0167364016736402</c:v>
                </c:pt>
                <c:pt idx="36">
                  <c:v>0.0214285714285714</c:v>
                </c:pt>
                <c:pt idx="37">
                  <c:v>0.0191693290734824</c:v>
                </c:pt>
                <c:pt idx="38">
                  <c:v>0.0223048327137546</c:v>
                </c:pt>
                <c:pt idx="39">
                  <c:v>0.0244648318042813</c:v>
                </c:pt>
                <c:pt idx="40">
                  <c:v>0.0384615384615385</c:v>
                </c:pt>
                <c:pt idx="41">
                  <c:v>0.0271317829457364</c:v>
                </c:pt>
                <c:pt idx="42">
                  <c:v>0.0217391304347826</c:v>
                </c:pt>
                <c:pt idx="43">
                  <c:v>0.0333333333333333</c:v>
                </c:pt>
                <c:pt idx="44">
                  <c:v>0.0636363636363636</c:v>
                </c:pt>
                <c:pt idx="45">
                  <c:v>0.0516129032258065</c:v>
                </c:pt>
                <c:pt idx="46">
                  <c:v>0.0420168067226891</c:v>
                </c:pt>
                <c:pt idx="47">
                  <c:v>0.0555555555555556</c:v>
                </c:pt>
                <c:pt idx="48">
                  <c:v>0.0851063829787234</c:v>
                </c:pt>
                <c:pt idx="49">
                  <c:v>0.0471204188481675</c:v>
                </c:pt>
                <c:pt idx="50">
                  <c:v>0.0267857142857143</c:v>
                </c:pt>
                <c:pt idx="51">
                  <c:v>0.0714285714285714</c:v>
                </c:pt>
                <c:pt idx="52">
                  <c:v>0.00961538461538462</c:v>
                </c:pt>
                <c:pt idx="53">
                  <c:v>0.0153846153846154</c:v>
                </c:pt>
                <c:pt idx="54">
                  <c:v>0.0341880341880342</c:v>
                </c:pt>
                <c:pt idx="55">
                  <c:v>0.0267857142857143</c:v>
                </c:pt>
                <c:pt idx="56">
                  <c:v>0.0161290322580645</c:v>
                </c:pt>
                <c:pt idx="57">
                  <c:v>0.0512820512820513</c:v>
                </c:pt>
                <c:pt idx="58">
                  <c:v>0.0425531914893617</c:v>
                </c:pt>
                <c:pt idx="59">
                  <c:v>0.0804597701149425</c:v>
                </c:pt>
                <c:pt idx="60">
                  <c:v>0.0428571428571429</c:v>
                </c:pt>
                <c:pt idx="61">
                  <c:v>0.0555555555555556</c:v>
                </c:pt>
                <c:pt idx="62">
                  <c:v>0.0714285714285714</c:v>
                </c:pt>
                <c:pt idx="63">
                  <c:v>0.0810810810810811</c:v>
                </c:pt>
                <c:pt idx="64">
                  <c:v>0.05</c:v>
                </c:pt>
                <c:pt idx="65">
                  <c:v>0.0461538461538462</c:v>
                </c:pt>
                <c:pt idx="66">
                  <c:v>0.0285714285714286</c:v>
                </c:pt>
                <c:pt idx="67">
                  <c:v>0.0357142857142857</c:v>
                </c:pt>
                <c:pt idx="68">
                  <c:v>0.0625</c:v>
                </c:pt>
                <c:pt idx="69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商城12!$I$36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商城12!$A$37:$A$106</c:f>
              <c:numCache>
                <c:formatCode>m"月"d"日";@</c:formatCode>
                <c:ptCount val="70"/>
                <c:pt idx="0" c:formatCode="m&quot;月&quot;d&quot;日&quot;;@">
                  <c:v>44176</c:v>
                </c:pt>
                <c:pt idx="1" c:formatCode="m&quot;月&quot;d&quot;日&quot;;@">
                  <c:v>44175</c:v>
                </c:pt>
                <c:pt idx="2" c:formatCode="m&quot;月&quot;d&quot;日&quot;;@">
                  <c:v>44174</c:v>
                </c:pt>
                <c:pt idx="3" c:formatCode="m&quot;月&quot;d&quot;日&quot;;@">
                  <c:v>44173</c:v>
                </c:pt>
                <c:pt idx="4" c:formatCode="m&quot;月&quot;d&quot;日&quot;;@">
                  <c:v>44172</c:v>
                </c:pt>
                <c:pt idx="5" c:formatCode="m&quot;月&quot;d&quot;日&quot;;@">
                  <c:v>44171</c:v>
                </c:pt>
                <c:pt idx="6" c:formatCode="m&quot;月&quot;d&quot;日&quot;;@">
                  <c:v>44170</c:v>
                </c:pt>
                <c:pt idx="7" c:formatCode="m&quot;月&quot;d&quot;日&quot;;@">
                  <c:v>44169</c:v>
                </c:pt>
                <c:pt idx="8" c:formatCode="m&quot;月&quot;d&quot;日&quot;;@">
                  <c:v>44168</c:v>
                </c:pt>
                <c:pt idx="9" c:formatCode="m&quot;月&quot;d&quot;日&quot;;@">
                  <c:v>44167</c:v>
                </c:pt>
                <c:pt idx="10" c:formatCode="m&quot;月&quot;d&quot;日&quot;;@">
                  <c:v>44166</c:v>
                </c:pt>
                <c:pt idx="11" c:formatCode="m&quot;月&quot;d&quot;日&quot;;@">
                  <c:v>44164</c:v>
                </c:pt>
                <c:pt idx="12" c:formatCode="m&quot;月&quot;d&quot;日&quot;;@">
                  <c:v>44163</c:v>
                </c:pt>
                <c:pt idx="13" c:formatCode="m&quot;月&quot;d&quot;日&quot;;@">
                  <c:v>44162</c:v>
                </c:pt>
                <c:pt idx="14" c:formatCode="m&quot;月&quot;d&quot;日&quot;;@">
                  <c:v>44161</c:v>
                </c:pt>
                <c:pt idx="15" c:formatCode="m&quot;月&quot;d&quot;日&quot;;@">
                  <c:v>44160</c:v>
                </c:pt>
                <c:pt idx="16" c:formatCode="m&quot;月&quot;d&quot;日&quot;;@">
                  <c:v>44159</c:v>
                </c:pt>
                <c:pt idx="17" c:formatCode="m&quot;月&quot;d&quot;日&quot;;@">
                  <c:v>44158</c:v>
                </c:pt>
                <c:pt idx="18" c:formatCode="m&quot;月&quot;d&quot;日&quot;;@">
                  <c:v>44157</c:v>
                </c:pt>
                <c:pt idx="19" c:formatCode="m&quot;月&quot;d&quot;日&quot;;@">
                  <c:v>44156</c:v>
                </c:pt>
                <c:pt idx="20" c:formatCode="m&quot;月&quot;d&quot;日&quot;;@">
                  <c:v>44155</c:v>
                </c:pt>
                <c:pt idx="21" c:formatCode="m&quot;月&quot;d&quot;日&quot;;@">
                  <c:v>44154</c:v>
                </c:pt>
                <c:pt idx="22" c:formatCode="m&quot;月&quot;d&quot;日&quot;;@">
                  <c:v>44153</c:v>
                </c:pt>
                <c:pt idx="23" c:formatCode="m&quot;月&quot;d&quot;日&quot;;@">
                  <c:v>44152</c:v>
                </c:pt>
                <c:pt idx="24" c:formatCode="m&quot;月&quot;d&quot;日&quot;;@">
                  <c:v>44151</c:v>
                </c:pt>
                <c:pt idx="25" c:formatCode="m&quot;月&quot;d&quot;日&quot;;@">
                  <c:v>44150</c:v>
                </c:pt>
                <c:pt idx="26" c:formatCode="m&quot;月&quot;d&quot;日&quot;;@">
                  <c:v>44149</c:v>
                </c:pt>
                <c:pt idx="27" c:formatCode="m&quot;月&quot;d&quot;日&quot;;@">
                  <c:v>44148</c:v>
                </c:pt>
                <c:pt idx="28" c:formatCode="m&quot;月&quot;d&quot;日&quot;;@">
                  <c:v>44147</c:v>
                </c:pt>
                <c:pt idx="29" c:formatCode="m&quot;月&quot;d&quot;日&quot;;@">
                  <c:v>44146</c:v>
                </c:pt>
                <c:pt idx="30" c:formatCode="m&quot;月&quot;d&quot;日&quot;;@">
                  <c:v>44145</c:v>
                </c:pt>
                <c:pt idx="31" c:formatCode="m&quot;月&quot;d&quot;日&quot;;@">
                  <c:v>44144</c:v>
                </c:pt>
                <c:pt idx="32" c:formatCode="m&quot;月&quot;d&quot;日&quot;;@">
                  <c:v>44143</c:v>
                </c:pt>
                <c:pt idx="33" c:formatCode="m&quot;月&quot;d&quot;日&quot;;@">
                  <c:v>44142</c:v>
                </c:pt>
                <c:pt idx="34" c:formatCode="m&quot;月&quot;d&quot;日&quot;;@">
                  <c:v>44141</c:v>
                </c:pt>
                <c:pt idx="35" c:formatCode="m&quot;月&quot;d&quot;日&quot;;@">
                  <c:v>44140</c:v>
                </c:pt>
                <c:pt idx="36" c:formatCode="m&quot;月&quot;d&quot;日&quot;;@">
                  <c:v>44139</c:v>
                </c:pt>
                <c:pt idx="37" c:formatCode="m&quot;月&quot;d&quot;日&quot;;@">
                  <c:v>44138</c:v>
                </c:pt>
                <c:pt idx="38" c:formatCode="m&quot;月&quot;d&quot;日&quot;;@">
                  <c:v>44137</c:v>
                </c:pt>
                <c:pt idx="39" c:formatCode="m&quot;月&quot;d&quot;日&quot;;@">
                  <c:v>44136</c:v>
                </c:pt>
                <c:pt idx="40" c:formatCode="m&quot;月&quot;d&quot;日&quot;;@">
                  <c:v>44135</c:v>
                </c:pt>
                <c:pt idx="41" c:formatCode="m&quot;月&quot;d&quot;日&quot;;@">
                  <c:v>44134</c:v>
                </c:pt>
                <c:pt idx="42" c:formatCode="m&quot;月&quot;d&quot;日&quot;;@">
                  <c:v>44133</c:v>
                </c:pt>
                <c:pt idx="43" c:formatCode="m&quot;月&quot;d&quot;日&quot;;@">
                  <c:v>44132</c:v>
                </c:pt>
                <c:pt idx="44" c:formatCode="m&quot;月&quot;d&quot;日&quot;;@">
                  <c:v>44131</c:v>
                </c:pt>
                <c:pt idx="45" c:formatCode="m&quot;月&quot;d&quot;日&quot;;@">
                  <c:v>44130</c:v>
                </c:pt>
                <c:pt idx="46" c:formatCode="m&quot;月&quot;d&quot;日&quot;;@">
                  <c:v>44129</c:v>
                </c:pt>
                <c:pt idx="47" c:formatCode="m&quot;月&quot;d&quot;日&quot;;@">
                  <c:v>44128</c:v>
                </c:pt>
                <c:pt idx="48" c:formatCode="m&quot;月&quot;d&quot;日&quot;;@">
                  <c:v>44127</c:v>
                </c:pt>
                <c:pt idx="49" c:formatCode="m&quot;月&quot;d&quot;日&quot;;@">
                  <c:v>44126</c:v>
                </c:pt>
                <c:pt idx="50" c:formatCode="m&quot;月&quot;d&quot;日&quot;;@">
                  <c:v>44125</c:v>
                </c:pt>
                <c:pt idx="51" c:formatCode="m&quot;月&quot;d&quot;日&quot;;@">
                  <c:v>44124</c:v>
                </c:pt>
                <c:pt idx="52" c:formatCode="m&quot;月&quot;d&quot;日&quot;;@">
                  <c:v>44123</c:v>
                </c:pt>
                <c:pt idx="53" c:formatCode="m&quot;月&quot;d&quot;日&quot;;@">
                  <c:v>44122</c:v>
                </c:pt>
                <c:pt idx="54" c:formatCode="m&quot;月&quot;d&quot;日&quot;;@">
                  <c:v>44121</c:v>
                </c:pt>
                <c:pt idx="55" c:formatCode="m&quot;月&quot;d&quot;日&quot;;@">
                  <c:v>44120</c:v>
                </c:pt>
                <c:pt idx="56" c:formatCode="m&quot;月&quot;d&quot;日&quot;;@">
                  <c:v>44119</c:v>
                </c:pt>
                <c:pt idx="57" c:formatCode="m&quot;月&quot;d&quot;日&quot;;@">
                  <c:v>44118</c:v>
                </c:pt>
                <c:pt idx="58" c:formatCode="m&quot;月&quot;d&quot;日&quot;;@">
                  <c:v>44117</c:v>
                </c:pt>
                <c:pt idx="59" c:formatCode="m&quot;月&quot;d&quot;日&quot;;@">
                  <c:v>44116</c:v>
                </c:pt>
                <c:pt idx="60" c:formatCode="m&quot;月&quot;d&quot;日&quot;;@">
                  <c:v>44115</c:v>
                </c:pt>
                <c:pt idx="61" c:formatCode="m&quot;月&quot;d&quot;日&quot;;@">
                  <c:v>44114</c:v>
                </c:pt>
                <c:pt idx="62" c:formatCode="m&quot;月&quot;d&quot;日&quot;;@">
                  <c:v>44113</c:v>
                </c:pt>
                <c:pt idx="63" c:formatCode="m&quot;月&quot;d&quot;日&quot;;@">
                  <c:v>44112</c:v>
                </c:pt>
                <c:pt idx="64" c:formatCode="m&quot;月&quot;d&quot;日&quot;;@">
                  <c:v>44111</c:v>
                </c:pt>
                <c:pt idx="65" c:formatCode="m&quot;月&quot;d&quot;日&quot;;@">
                  <c:v>44110</c:v>
                </c:pt>
                <c:pt idx="66" c:formatCode="m&quot;月&quot;d&quot;日&quot;;@">
                  <c:v>44109</c:v>
                </c:pt>
                <c:pt idx="67" c:formatCode="m&quot;月&quot;d&quot;日&quot;;@">
                  <c:v>44107</c:v>
                </c:pt>
                <c:pt idx="68" c:formatCode="m&quot;月&quot;d&quot;日&quot;;@">
                  <c:v>44106</c:v>
                </c:pt>
                <c:pt idx="69" c:formatCode="m&quot;月&quot;d&quot;日&quot;;@">
                  <c:v>44105</c:v>
                </c:pt>
              </c:numCache>
            </c:numRef>
          </c:cat>
          <c:val>
            <c:numRef>
              <c:f>商城12!$I$37:$I$106</c:f>
              <c:numCache>
                <c:formatCode>General</c:formatCode>
                <c:ptCount val="70"/>
                <c:pt idx="0">
                  <c:v>216</c:v>
                </c:pt>
                <c:pt idx="1">
                  <c:v>456</c:v>
                </c:pt>
                <c:pt idx="2">
                  <c:v>180</c:v>
                </c:pt>
                <c:pt idx="3">
                  <c:v>204</c:v>
                </c:pt>
                <c:pt idx="4">
                  <c:v>240</c:v>
                </c:pt>
                <c:pt idx="5">
                  <c:v>192</c:v>
                </c:pt>
                <c:pt idx="6">
                  <c:v>372</c:v>
                </c:pt>
                <c:pt idx="7">
                  <c:v>120</c:v>
                </c:pt>
                <c:pt idx="8">
                  <c:v>252</c:v>
                </c:pt>
                <c:pt idx="9">
                  <c:v>792</c:v>
                </c:pt>
                <c:pt idx="10">
                  <c:v>300</c:v>
                </c:pt>
                <c:pt idx="11">
                  <c:v>444</c:v>
                </c:pt>
                <c:pt idx="12">
                  <c:v>264</c:v>
                </c:pt>
                <c:pt idx="13">
                  <c:v>96</c:v>
                </c:pt>
                <c:pt idx="14">
                  <c:v>360</c:v>
                </c:pt>
                <c:pt idx="15">
                  <c:v>432</c:v>
                </c:pt>
                <c:pt idx="16">
                  <c:v>300</c:v>
                </c:pt>
                <c:pt idx="17">
                  <c:v>276</c:v>
                </c:pt>
                <c:pt idx="18">
                  <c:v>408</c:v>
                </c:pt>
                <c:pt idx="19">
                  <c:v>300</c:v>
                </c:pt>
                <c:pt idx="20">
                  <c:v>300</c:v>
                </c:pt>
                <c:pt idx="21">
                  <c:v>276</c:v>
                </c:pt>
                <c:pt idx="22">
                  <c:v>396</c:v>
                </c:pt>
                <c:pt idx="23">
                  <c:v>252</c:v>
                </c:pt>
                <c:pt idx="24">
                  <c:v>216</c:v>
                </c:pt>
                <c:pt idx="25">
                  <c:v>360</c:v>
                </c:pt>
                <c:pt idx="26">
                  <c:v>528</c:v>
                </c:pt>
                <c:pt idx="27">
                  <c:v>324</c:v>
                </c:pt>
                <c:pt idx="28">
                  <c:v>168</c:v>
                </c:pt>
                <c:pt idx="29">
                  <c:v>168</c:v>
                </c:pt>
                <c:pt idx="30">
                  <c:v>228</c:v>
                </c:pt>
                <c:pt idx="31">
                  <c:v>360</c:v>
                </c:pt>
                <c:pt idx="32">
                  <c:v>252</c:v>
                </c:pt>
                <c:pt idx="33">
                  <c:v>240</c:v>
                </c:pt>
                <c:pt idx="34">
                  <c:v>180</c:v>
                </c:pt>
                <c:pt idx="35">
                  <c:v>396</c:v>
                </c:pt>
                <c:pt idx="36">
                  <c:v>192</c:v>
                </c:pt>
                <c:pt idx="37">
                  <c:v>204</c:v>
                </c:pt>
                <c:pt idx="38">
                  <c:v>276</c:v>
                </c:pt>
                <c:pt idx="39">
                  <c:v>228</c:v>
                </c:pt>
                <c:pt idx="40">
                  <c:v>204</c:v>
                </c:pt>
                <c:pt idx="41">
                  <c:v>156</c:v>
                </c:pt>
                <c:pt idx="42">
                  <c:v>156</c:v>
                </c:pt>
                <c:pt idx="43">
                  <c:v>72</c:v>
                </c:pt>
                <c:pt idx="44">
                  <c:v>72</c:v>
                </c:pt>
                <c:pt idx="45">
                  <c:v>108</c:v>
                </c:pt>
                <c:pt idx="46">
                  <c:v>96</c:v>
                </c:pt>
                <c:pt idx="47">
                  <c:v>96</c:v>
                </c:pt>
                <c:pt idx="48">
                  <c:v>192</c:v>
                </c:pt>
                <c:pt idx="49">
                  <c:v>72</c:v>
                </c:pt>
                <c:pt idx="50">
                  <c:v>144</c:v>
                </c:pt>
                <c:pt idx="51">
                  <c:v>96</c:v>
                </c:pt>
                <c:pt idx="52">
                  <c:v>84</c:v>
                </c:pt>
                <c:pt idx="53">
                  <c:v>108</c:v>
                </c:pt>
                <c:pt idx="54">
                  <c:v>48</c:v>
                </c:pt>
                <c:pt idx="55">
                  <c:v>72</c:v>
                </c:pt>
                <c:pt idx="56">
                  <c:v>72</c:v>
                </c:pt>
                <c:pt idx="57">
                  <c:v>24</c:v>
                </c:pt>
                <c:pt idx="58">
                  <c:v>36</c:v>
                </c:pt>
                <c:pt idx="59">
                  <c:v>24</c:v>
                </c:pt>
                <c:pt idx="60">
                  <c:v>24</c:v>
                </c:pt>
                <c:pt idx="61">
                  <c:v>24</c:v>
                </c:pt>
                <c:pt idx="62">
                  <c:v>12</c:v>
                </c:pt>
                <c:pt idx="63">
                  <c:v>12</c:v>
                </c:pt>
                <c:pt idx="64">
                  <c:v>48</c:v>
                </c:pt>
                <c:pt idx="65">
                  <c:v>24</c:v>
                </c:pt>
                <c:pt idx="66">
                  <c:v>12</c:v>
                </c:pt>
                <c:pt idx="67">
                  <c:v>48</c:v>
                </c:pt>
                <c:pt idx="68">
                  <c:v>84</c:v>
                </c:pt>
                <c:pt idx="69">
                  <c:v>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商城12!$I$36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商城12!$A$145:$A$214</c:f>
              <c:numCache>
                <c:formatCode>m"月"d"日";@</c:formatCode>
                <c:ptCount val="70"/>
                <c:pt idx="0" c:formatCode="m&quot;月&quot;d&quot;日&quot;;@">
                  <c:v>44176</c:v>
                </c:pt>
                <c:pt idx="1" c:formatCode="m&quot;月&quot;d&quot;日&quot;;@">
                  <c:v>44175</c:v>
                </c:pt>
                <c:pt idx="2" c:formatCode="m&quot;月&quot;d&quot;日&quot;;@">
                  <c:v>44174</c:v>
                </c:pt>
                <c:pt idx="3" c:formatCode="m&quot;月&quot;d&quot;日&quot;;@">
                  <c:v>44173</c:v>
                </c:pt>
                <c:pt idx="4" c:formatCode="m&quot;月&quot;d&quot;日&quot;;@">
                  <c:v>44172</c:v>
                </c:pt>
                <c:pt idx="5" c:formatCode="m&quot;月&quot;d&quot;日&quot;;@">
                  <c:v>44171</c:v>
                </c:pt>
                <c:pt idx="6" c:formatCode="m&quot;月&quot;d&quot;日&quot;;@">
                  <c:v>44170</c:v>
                </c:pt>
                <c:pt idx="7" c:formatCode="m&quot;月&quot;d&quot;日&quot;;@">
                  <c:v>44169</c:v>
                </c:pt>
                <c:pt idx="8" c:formatCode="m&quot;月&quot;d&quot;日&quot;;@">
                  <c:v>44168</c:v>
                </c:pt>
                <c:pt idx="9" c:formatCode="m&quot;月&quot;d&quot;日&quot;;@">
                  <c:v>44167</c:v>
                </c:pt>
                <c:pt idx="10" c:formatCode="m&quot;月&quot;d&quot;日&quot;;@">
                  <c:v>44166</c:v>
                </c:pt>
                <c:pt idx="11" c:formatCode="m&quot;月&quot;d&quot;日&quot;;@">
                  <c:v>44165</c:v>
                </c:pt>
                <c:pt idx="12" c:formatCode="m&quot;月&quot;d&quot;日&quot;;@">
                  <c:v>44164</c:v>
                </c:pt>
                <c:pt idx="13" c:formatCode="m&quot;月&quot;d&quot;日&quot;;@">
                  <c:v>44163</c:v>
                </c:pt>
                <c:pt idx="14" c:formatCode="m&quot;月&quot;d&quot;日&quot;;@">
                  <c:v>44162</c:v>
                </c:pt>
                <c:pt idx="15" c:formatCode="m&quot;月&quot;d&quot;日&quot;;@">
                  <c:v>44161</c:v>
                </c:pt>
                <c:pt idx="16" c:formatCode="m&quot;月&quot;d&quot;日&quot;;@">
                  <c:v>44160</c:v>
                </c:pt>
                <c:pt idx="17" c:formatCode="m&quot;月&quot;d&quot;日&quot;;@">
                  <c:v>44159</c:v>
                </c:pt>
                <c:pt idx="18" c:formatCode="m&quot;月&quot;d&quot;日&quot;;@">
                  <c:v>44158</c:v>
                </c:pt>
                <c:pt idx="19" c:formatCode="m&quot;月&quot;d&quot;日&quot;;@">
                  <c:v>44157</c:v>
                </c:pt>
                <c:pt idx="20" c:formatCode="m&quot;月&quot;d&quot;日&quot;;@">
                  <c:v>44156</c:v>
                </c:pt>
                <c:pt idx="21" c:formatCode="m&quot;月&quot;d&quot;日&quot;;@">
                  <c:v>44155</c:v>
                </c:pt>
                <c:pt idx="22" c:formatCode="m&quot;月&quot;d&quot;日&quot;;@">
                  <c:v>44154</c:v>
                </c:pt>
                <c:pt idx="23" c:formatCode="m&quot;月&quot;d&quot;日&quot;;@">
                  <c:v>44153</c:v>
                </c:pt>
                <c:pt idx="24" c:formatCode="m&quot;月&quot;d&quot;日&quot;;@">
                  <c:v>44152</c:v>
                </c:pt>
                <c:pt idx="25" c:formatCode="m&quot;月&quot;d&quot;日&quot;;@">
                  <c:v>44151</c:v>
                </c:pt>
                <c:pt idx="26" c:formatCode="m&quot;月&quot;d&quot;日&quot;;@">
                  <c:v>44150</c:v>
                </c:pt>
                <c:pt idx="27" c:formatCode="m&quot;月&quot;d&quot;日&quot;;@">
                  <c:v>44149</c:v>
                </c:pt>
                <c:pt idx="28" c:formatCode="m&quot;月&quot;d&quot;日&quot;;@">
                  <c:v>44148</c:v>
                </c:pt>
                <c:pt idx="29" c:formatCode="m&quot;月&quot;d&quot;日&quot;;@">
                  <c:v>44147</c:v>
                </c:pt>
                <c:pt idx="30" c:formatCode="m&quot;月&quot;d&quot;日&quot;;@">
                  <c:v>44146</c:v>
                </c:pt>
                <c:pt idx="31" c:formatCode="m&quot;月&quot;d&quot;日&quot;;@">
                  <c:v>44145</c:v>
                </c:pt>
                <c:pt idx="32" c:formatCode="m&quot;月&quot;d&quot;日&quot;;@">
                  <c:v>44144</c:v>
                </c:pt>
                <c:pt idx="33" c:formatCode="m&quot;月&quot;d&quot;日&quot;;@">
                  <c:v>44143</c:v>
                </c:pt>
                <c:pt idx="34" c:formatCode="m&quot;月&quot;d&quot;日&quot;;@">
                  <c:v>44142</c:v>
                </c:pt>
                <c:pt idx="35" c:formatCode="m&quot;月&quot;d&quot;日&quot;;@">
                  <c:v>44141</c:v>
                </c:pt>
                <c:pt idx="36" c:formatCode="m&quot;月&quot;d&quot;日&quot;;@">
                  <c:v>44140</c:v>
                </c:pt>
                <c:pt idx="37" c:formatCode="m&quot;月&quot;d&quot;日&quot;;@">
                  <c:v>44139</c:v>
                </c:pt>
                <c:pt idx="38" c:formatCode="m&quot;月&quot;d&quot;日&quot;;@">
                  <c:v>44138</c:v>
                </c:pt>
                <c:pt idx="39" c:formatCode="m&quot;月&quot;d&quot;日&quot;;@">
                  <c:v>44137</c:v>
                </c:pt>
                <c:pt idx="40" c:formatCode="m&quot;月&quot;d&quot;日&quot;;@">
                  <c:v>44136</c:v>
                </c:pt>
                <c:pt idx="41" c:formatCode="m&quot;月&quot;d&quot;日&quot;;@">
                  <c:v>44135</c:v>
                </c:pt>
                <c:pt idx="42" c:formatCode="m&quot;月&quot;d&quot;日&quot;;@">
                  <c:v>44134</c:v>
                </c:pt>
                <c:pt idx="43" c:formatCode="m&quot;月&quot;d&quot;日&quot;;@">
                  <c:v>44133</c:v>
                </c:pt>
                <c:pt idx="44" c:formatCode="m&quot;月&quot;d&quot;日&quot;;@">
                  <c:v>44132</c:v>
                </c:pt>
                <c:pt idx="45" c:formatCode="m&quot;月&quot;d&quot;日&quot;;@">
                  <c:v>44131</c:v>
                </c:pt>
                <c:pt idx="46" c:formatCode="m&quot;月&quot;d&quot;日&quot;;@">
                  <c:v>44130</c:v>
                </c:pt>
                <c:pt idx="47" c:formatCode="m&quot;月&quot;d&quot;日&quot;;@">
                  <c:v>44129</c:v>
                </c:pt>
                <c:pt idx="48" c:formatCode="m&quot;月&quot;d&quot;日&quot;;@">
                  <c:v>44128</c:v>
                </c:pt>
                <c:pt idx="49" c:formatCode="m&quot;月&quot;d&quot;日&quot;;@">
                  <c:v>44127</c:v>
                </c:pt>
                <c:pt idx="50" c:formatCode="m&quot;月&quot;d&quot;日&quot;;@">
                  <c:v>44126</c:v>
                </c:pt>
                <c:pt idx="51" c:formatCode="m&quot;月&quot;d&quot;日&quot;;@">
                  <c:v>44125</c:v>
                </c:pt>
                <c:pt idx="52" c:formatCode="m&quot;月&quot;d&quot;日&quot;;@">
                  <c:v>44124</c:v>
                </c:pt>
                <c:pt idx="53" c:formatCode="m&quot;月&quot;d&quot;日&quot;;@">
                  <c:v>44123</c:v>
                </c:pt>
                <c:pt idx="54" c:formatCode="m&quot;月&quot;d&quot;日&quot;;@">
                  <c:v>44122</c:v>
                </c:pt>
                <c:pt idx="55" c:formatCode="m&quot;月&quot;d&quot;日&quot;;@">
                  <c:v>44121</c:v>
                </c:pt>
                <c:pt idx="56" c:formatCode="m&quot;月&quot;d&quot;日&quot;;@">
                  <c:v>44120</c:v>
                </c:pt>
                <c:pt idx="57" c:formatCode="m&quot;月&quot;d&quot;日&quot;;@">
                  <c:v>44119</c:v>
                </c:pt>
                <c:pt idx="58" c:formatCode="m&quot;月&quot;d&quot;日&quot;;@">
                  <c:v>44118</c:v>
                </c:pt>
                <c:pt idx="59" c:formatCode="m&quot;月&quot;d&quot;日&quot;;@">
                  <c:v>44117</c:v>
                </c:pt>
                <c:pt idx="60" c:formatCode="m&quot;月&quot;d&quot;日&quot;;@">
                  <c:v>44116</c:v>
                </c:pt>
                <c:pt idx="61" c:formatCode="m&quot;月&quot;d&quot;日&quot;;@">
                  <c:v>44115</c:v>
                </c:pt>
                <c:pt idx="62" c:formatCode="m&quot;月&quot;d&quot;日&quot;;@">
                  <c:v>44114</c:v>
                </c:pt>
                <c:pt idx="63" c:formatCode="m&quot;月&quot;d&quot;日&quot;;@">
                  <c:v>44113</c:v>
                </c:pt>
                <c:pt idx="64" c:formatCode="m&quot;月&quot;d&quot;日&quot;;@">
                  <c:v>44112</c:v>
                </c:pt>
                <c:pt idx="65" c:formatCode="m&quot;月&quot;d&quot;日&quot;;@">
                  <c:v>44111</c:v>
                </c:pt>
                <c:pt idx="66" c:formatCode="m&quot;月&quot;d&quot;日&quot;;@">
                  <c:v>44110</c:v>
                </c:pt>
                <c:pt idx="67" c:formatCode="m&quot;月&quot;d&quot;日&quot;;@">
                  <c:v>44109</c:v>
                </c:pt>
                <c:pt idx="68" c:formatCode="m&quot;月&quot;d&quot;日&quot;;@">
                  <c:v>44106</c:v>
                </c:pt>
                <c:pt idx="69" c:formatCode="m&quot;月&quot;d&quot;日&quot;;@">
                  <c:v>44105</c:v>
                </c:pt>
              </c:numCache>
            </c:numRef>
          </c:cat>
          <c:val>
            <c:numRef>
              <c:f>商城12!$I$145:$I$214</c:f>
              <c:numCache>
                <c:formatCode>General</c:formatCode>
                <c:ptCount val="70"/>
                <c:pt idx="0">
                  <c:v>84</c:v>
                </c:pt>
                <c:pt idx="1">
                  <c:v>60</c:v>
                </c:pt>
                <c:pt idx="2">
                  <c:v>12</c:v>
                </c:pt>
                <c:pt idx="3">
                  <c:v>48</c:v>
                </c:pt>
                <c:pt idx="4">
                  <c:v>24</c:v>
                </c:pt>
                <c:pt idx="5">
                  <c:v>24</c:v>
                </c:pt>
                <c:pt idx="6">
                  <c:v>48</c:v>
                </c:pt>
                <c:pt idx="7">
                  <c:v>48</c:v>
                </c:pt>
                <c:pt idx="8">
                  <c:v>24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5">
                  <c:v>12</c:v>
                </c:pt>
                <c:pt idx="16">
                  <c:v>0</c:v>
                </c:pt>
                <c:pt idx="17">
                  <c:v>12</c:v>
                </c:pt>
                <c:pt idx="18">
                  <c:v>24</c:v>
                </c:pt>
                <c:pt idx="19">
                  <c:v>36</c:v>
                </c:pt>
                <c:pt idx="20">
                  <c:v>24</c:v>
                </c:pt>
                <c:pt idx="21">
                  <c:v>36</c:v>
                </c:pt>
                <c:pt idx="22">
                  <c:v>0</c:v>
                </c:pt>
                <c:pt idx="23">
                  <c:v>60</c:v>
                </c:pt>
                <c:pt idx="24">
                  <c:v>0</c:v>
                </c:pt>
                <c:pt idx="25">
                  <c:v>36</c:v>
                </c:pt>
                <c:pt idx="26">
                  <c:v>60</c:v>
                </c:pt>
                <c:pt idx="27">
                  <c:v>48</c:v>
                </c:pt>
                <c:pt idx="28">
                  <c:v>12</c:v>
                </c:pt>
                <c:pt idx="29">
                  <c:v>24</c:v>
                </c:pt>
                <c:pt idx="30">
                  <c:v>24</c:v>
                </c:pt>
                <c:pt idx="31">
                  <c:v>72</c:v>
                </c:pt>
                <c:pt idx="32">
                  <c:v>96</c:v>
                </c:pt>
                <c:pt idx="33">
                  <c:v>132</c:v>
                </c:pt>
                <c:pt idx="34">
                  <c:v>96</c:v>
                </c:pt>
                <c:pt idx="35">
                  <c:v>48</c:v>
                </c:pt>
                <c:pt idx="36">
                  <c:v>72</c:v>
                </c:pt>
                <c:pt idx="37">
                  <c:v>72</c:v>
                </c:pt>
                <c:pt idx="38">
                  <c:v>72</c:v>
                </c:pt>
                <c:pt idx="39">
                  <c:v>96</c:v>
                </c:pt>
                <c:pt idx="40">
                  <c:v>132</c:v>
                </c:pt>
                <c:pt idx="41">
                  <c:v>84</c:v>
                </c:pt>
                <c:pt idx="42">
                  <c:v>48</c:v>
                </c:pt>
                <c:pt idx="43">
                  <c:v>72</c:v>
                </c:pt>
                <c:pt idx="44">
                  <c:v>84</c:v>
                </c:pt>
                <c:pt idx="45">
                  <c:v>96</c:v>
                </c:pt>
                <c:pt idx="46">
                  <c:v>60</c:v>
                </c:pt>
                <c:pt idx="47">
                  <c:v>96</c:v>
                </c:pt>
                <c:pt idx="48">
                  <c:v>144</c:v>
                </c:pt>
                <c:pt idx="49">
                  <c:v>108</c:v>
                </c:pt>
                <c:pt idx="50">
                  <c:v>36</c:v>
                </c:pt>
                <c:pt idx="51">
                  <c:v>120</c:v>
                </c:pt>
                <c:pt idx="52">
                  <c:v>12</c:v>
                </c:pt>
                <c:pt idx="53">
                  <c:v>12</c:v>
                </c:pt>
                <c:pt idx="54">
                  <c:v>48</c:v>
                </c:pt>
                <c:pt idx="55">
                  <c:v>36</c:v>
                </c:pt>
                <c:pt idx="56">
                  <c:v>12</c:v>
                </c:pt>
                <c:pt idx="57">
                  <c:v>48</c:v>
                </c:pt>
                <c:pt idx="58">
                  <c:v>24</c:v>
                </c:pt>
                <c:pt idx="59">
                  <c:v>84</c:v>
                </c:pt>
                <c:pt idx="60">
                  <c:v>36</c:v>
                </c:pt>
                <c:pt idx="61">
                  <c:v>72</c:v>
                </c:pt>
                <c:pt idx="62">
                  <c:v>60</c:v>
                </c:pt>
                <c:pt idx="63">
                  <c:v>72</c:v>
                </c:pt>
                <c:pt idx="64">
                  <c:v>48</c:v>
                </c:pt>
                <c:pt idx="65">
                  <c:v>36</c:v>
                </c:pt>
                <c:pt idx="66">
                  <c:v>24</c:v>
                </c:pt>
                <c:pt idx="67">
                  <c:v>24</c:v>
                </c:pt>
                <c:pt idx="68">
                  <c:v>60</c:v>
                </c:pt>
                <c:pt idx="69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商城30!$H$35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商城30!$A$36:$A$105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44117</c:v>
                </c:pt>
                <c:pt idx="59" c:formatCode="yyyy\-mm\-dd">
                  <c:v>44116</c:v>
                </c:pt>
                <c:pt idx="60" c:formatCode="yyyy\-mm\-dd">
                  <c:v>44115</c:v>
                </c:pt>
                <c:pt idx="61" c:formatCode="yyyy\-mm\-dd">
                  <c:v>44114</c:v>
                </c:pt>
                <c:pt idx="62" c:formatCode="yyyy\-mm\-dd">
                  <c:v>44113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商城30!$H$36:$H$105</c:f>
              <c:numCache>
                <c:formatCode>General</c:formatCode>
                <c:ptCount val="70"/>
                <c:pt idx="0">
                  <c:v>10</c:v>
                </c:pt>
                <c:pt idx="1">
                  <c:v>14</c:v>
                </c:pt>
                <c:pt idx="2">
                  <c:v>10</c:v>
                </c:pt>
                <c:pt idx="3">
                  <c:v>16</c:v>
                </c:pt>
                <c:pt idx="4">
                  <c:v>11</c:v>
                </c:pt>
                <c:pt idx="5">
                  <c:v>8</c:v>
                </c:pt>
                <c:pt idx="6">
                  <c:v>15</c:v>
                </c:pt>
                <c:pt idx="7">
                  <c:v>9</c:v>
                </c:pt>
                <c:pt idx="8">
                  <c:v>11</c:v>
                </c:pt>
                <c:pt idx="9">
                  <c:v>17</c:v>
                </c:pt>
                <c:pt idx="10">
                  <c:v>10</c:v>
                </c:pt>
                <c:pt idx="11">
                  <c:v>15</c:v>
                </c:pt>
                <c:pt idx="12">
                  <c:v>9</c:v>
                </c:pt>
                <c:pt idx="13">
                  <c:v>16</c:v>
                </c:pt>
                <c:pt idx="14">
                  <c:v>14</c:v>
                </c:pt>
                <c:pt idx="15">
                  <c:v>18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14</c:v>
                </c:pt>
                <c:pt idx="20">
                  <c:v>13</c:v>
                </c:pt>
                <c:pt idx="21">
                  <c:v>13</c:v>
                </c:pt>
                <c:pt idx="22">
                  <c:v>12</c:v>
                </c:pt>
                <c:pt idx="23">
                  <c:v>11</c:v>
                </c:pt>
                <c:pt idx="24">
                  <c:v>5</c:v>
                </c:pt>
                <c:pt idx="25">
                  <c:v>12</c:v>
                </c:pt>
                <c:pt idx="26">
                  <c:v>11</c:v>
                </c:pt>
                <c:pt idx="27">
                  <c:v>10</c:v>
                </c:pt>
                <c:pt idx="28">
                  <c:v>7</c:v>
                </c:pt>
                <c:pt idx="29">
                  <c:v>9</c:v>
                </c:pt>
                <c:pt idx="30">
                  <c:v>9</c:v>
                </c:pt>
                <c:pt idx="31">
                  <c:v>10</c:v>
                </c:pt>
                <c:pt idx="32">
                  <c:v>10</c:v>
                </c:pt>
                <c:pt idx="33">
                  <c:v>8</c:v>
                </c:pt>
                <c:pt idx="34">
                  <c:v>8</c:v>
                </c:pt>
                <c:pt idx="35">
                  <c:v>10</c:v>
                </c:pt>
                <c:pt idx="36">
                  <c:v>9</c:v>
                </c:pt>
                <c:pt idx="37">
                  <c:v>14</c:v>
                </c:pt>
                <c:pt idx="38">
                  <c:v>9</c:v>
                </c:pt>
                <c:pt idx="39">
                  <c:v>15</c:v>
                </c:pt>
                <c:pt idx="40">
                  <c:v>13</c:v>
                </c:pt>
                <c:pt idx="41">
                  <c:v>11</c:v>
                </c:pt>
                <c:pt idx="42">
                  <c:v>6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1</c:v>
                </c:pt>
                <c:pt idx="50">
                  <c:v>3</c:v>
                </c:pt>
                <c:pt idx="51">
                  <c:v>4</c:v>
                </c:pt>
                <c:pt idx="52">
                  <c:v>4</c:v>
                </c:pt>
                <c:pt idx="53">
                  <c:v>6</c:v>
                </c:pt>
                <c:pt idx="54">
                  <c:v>6</c:v>
                </c:pt>
                <c:pt idx="55">
                  <c:v>9</c:v>
                </c:pt>
                <c:pt idx="56">
                  <c:v>2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3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2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69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商城30!$K$35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商城30!$A$36:$A$105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44117</c:v>
                </c:pt>
                <c:pt idx="59" c:formatCode="yyyy\-mm\-dd">
                  <c:v>44116</c:v>
                </c:pt>
                <c:pt idx="60" c:formatCode="yyyy\-mm\-dd">
                  <c:v>44115</c:v>
                </c:pt>
                <c:pt idx="61" c:formatCode="yyyy\-mm\-dd">
                  <c:v>44114</c:v>
                </c:pt>
                <c:pt idx="62" c:formatCode="yyyy\-mm\-dd">
                  <c:v>44113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商城30!$K$36:$K$105</c:f>
              <c:numCache>
                <c:formatCode>General</c:formatCode>
                <c:ptCount val="70"/>
                <c:pt idx="0">
                  <c:v>20</c:v>
                </c:pt>
                <c:pt idx="1">
                  <c:v>24</c:v>
                </c:pt>
                <c:pt idx="2">
                  <c:v>14</c:v>
                </c:pt>
                <c:pt idx="3">
                  <c:v>21</c:v>
                </c:pt>
                <c:pt idx="4">
                  <c:v>22</c:v>
                </c:pt>
                <c:pt idx="5">
                  <c:v>14</c:v>
                </c:pt>
                <c:pt idx="6">
                  <c:v>25</c:v>
                </c:pt>
                <c:pt idx="7">
                  <c:v>12</c:v>
                </c:pt>
                <c:pt idx="8">
                  <c:v>16</c:v>
                </c:pt>
                <c:pt idx="9">
                  <c:v>30</c:v>
                </c:pt>
                <c:pt idx="10">
                  <c:v>17</c:v>
                </c:pt>
                <c:pt idx="11">
                  <c:v>27</c:v>
                </c:pt>
                <c:pt idx="12">
                  <c:v>21</c:v>
                </c:pt>
                <c:pt idx="13">
                  <c:v>28</c:v>
                </c:pt>
                <c:pt idx="14">
                  <c:v>21</c:v>
                </c:pt>
                <c:pt idx="15">
                  <c:v>29</c:v>
                </c:pt>
                <c:pt idx="16">
                  <c:v>17</c:v>
                </c:pt>
                <c:pt idx="17">
                  <c:v>25</c:v>
                </c:pt>
                <c:pt idx="18">
                  <c:v>23</c:v>
                </c:pt>
                <c:pt idx="19">
                  <c:v>30</c:v>
                </c:pt>
                <c:pt idx="20">
                  <c:v>18</c:v>
                </c:pt>
                <c:pt idx="21">
                  <c:v>23</c:v>
                </c:pt>
                <c:pt idx="22">
                  <c:v>17</c:v>
                </c:pt>
                <c:pt idx="23">
                  <c:v>19</c:v>
                </c:pt>
                <c:pt idx="24">
                  <c:v>6</c:v>
                </c:pt>
                <c:pt idx="25">
                  <c:v>16</c:v>
                </c:pt>
                <c:pt idx="26">
                  <c:v>16</c:v>
                </c:pt>
                <c:pt idx="27">
                  <c:v>28</c:v>
                </c:pt>
                <c:pt idx="28">
                  <c:v>21</c:v>
                </c:pt>
                <c:pt idx="29">
                  <c:v>19</c:v>
                </c:pt>
                <c:pt idx="30">
                  <c:v>16</c:v>
                </c:pt>
                <c:pt idx="31">
                  <c:v>19</c:v>
                </c:pt>
                <c:pt idx="32">
                  <c:v>15</c:v>
                </c:pt>
                <c:pt idx="33">
                  <c:v>37</c:v>
                </c:pt>
                <c:pt idx="34">
                  <c:v>19</c:v>
                </c:pt>
                <c:pt idx="35">
                  <c:v>21</c:v>
                </c:pt>
                <c:pt idx="36">
                  <c:v>13</c:v>
                </c:pt>
                <c:pt idx="37">
                  <c:v>48</c:v>
                </c:pt>
                <c:pt idx="38">
                  <c:v>30</c:v>
                </c:pt>
                <c:pt idx="39">
                  <c:v>31</c:v>
                </c:pt>
                <c:pt idx="40">
                  <c:v>16</c:v>
                </c:pt>
                <c:pt idx="41">
                  <c:v>15</c:v>
                </c:pt>
                <c:pt idx="42">
                  <c:v>10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  <c:pt idx="51">
                  <c:v>4</c:v>
                </c:pt>
                <c:pt idx="52">
                  <c:v>7</c:v>
                </c:pt>
                <c:pt idx="53">
                  <c:v>11</c:v>
                </c:pt>
                <c:pt idx="54">
                  <c:v>8</c:v>
                </c:pt>
                <c:pt idx="55">
                  <c:v>12</c:v>
                </c:pt>
                <c:pt idx="56">
                  <c:v>2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3</c:v>
                </c:pt>
                <c:pt idx="61">
                  <c:v>2</c:v>
                </c:pt>
                <c:pt idx="62">
                  <c:v>3</c:v>
                </c:pt>
                <c:pt idx="63">
                  <c:v>2</c:v>
                </c:pt>
                <c:pt idx="64">
                  <c:v>2</c:v>
                </c:pt>
                <c:pt idx="65">
                  <c:v>8</c:v>
                </c:pt>
                <c:pt idx="66">
                  <c:v>1</c:v>
                </c:pt>
                <c:pt idx="67">
                  <c:v>2</c:v>
                </c:pt>
                <c:pt idx="68">
                  <c:v>3</c:v>
                </c:pt>
                <c:pt idx="69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超值道具2!$L$36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超值道具2!$A$37:$A$108</c:f>
              <c:numCache>
                <c:formatCode>yyyy\-mm\-dd</c:formatCode>
                <c:ptCount val="72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44153</c:v>
                </c:pt>
                <c:pt idx="25" c:formatCode="yyyy\-mm\-dd">
                  <c:v>44152</c:v>
                </c:pt>
                <c:pt idx="26" c:formatCode="yyyy\-mm\-dd">
                  <c:v>44151</c:v>
                </c:pt>
                <c:pt idx="27" c:formatCode="yyyy\-mm\-dd">
                  <c:v>44150</c:v>
                </c:pt>
                <c:pt idx="28" c:formatCode="yyyy\-mm\-dd">
                  <c:v>44149</c:v>
                </c:pt>
                <c:pt idx="29" c:formatCode="yyyy\-mm\-dd">
                  <c:v>44148</c:v>
                </c:pt>
                <c:pt idx="30" c:formatCode="yyyy\-mm\-dd">
                  <c:v>44147</c:v>
                </c:pt>
                <c:pt idx="31" c:formatCode="yyyy\-mm\-dd">
                  <c:v>44146</c:v>
                </c:pt>
                <c:pt idx="32" c:formatCode="yyyy\-mm\-dd">
                  <c:v>44145</c:v>
                </c:pt>
                <c:pt idx="33" c:formatCode="yyyy\-mm\-dd">
                  <c:v>44144</c:v>
                </c:pt>
                <c:pt idx="34" c:formatCode="yyyy\-mm\-dd">
                  <c:v>44143</c:v>
                </c:pt>
                <c:pt idx="35" c:formatCode="yyyy\-mm\-dd">
                  <c:v>44142</c:v>
                </c:pt>
                <c:pt idx="36" c:formatCode="yyyy\-mm\-dd">
                  <c:v>44141</c:v>
                </c:pt>
                <c:pt idx="37" c:formatCode="yyyy\-mm\-dd">
                  <c:v>44140</c:v>
                </c:pt>
                <c:pt idx="38" c:formatCode="yyyy\-mm\-dd">
                  <c:v>44139</c:v>
                </c:pt>
                <c:pt idx="39" c:formatCode="yyyy\-mm\-dd">
                  <c:v>44138</c:v>
                </c:pt>
                <c:pt idx="40" c:formatCode="yyyy\-mm\-dd">
                  <c:v>44137</c:v>
                </c:pt>
                <c:pt idx="41" c:formatCode="yyyy\-mm\-dd">
                  <c:v>44136</c:v>
                </c:pt>
                <c:pt idx="42" c:formatCode="yyyy\-mm\-dd">
                  <c:v>44135</c:v>
                </c:pt>
                <c:pt idx="43" c:formatCode="yyyy\-mm\-dd">
                  <c:v>44134</c:v>
                </c:pt>
                <c:pt idx="44" c:formatCode="yyyy\-mm\-dd">
                  <c:v>44133</c:v>
                </c:pt>
                <c:pt idx="45" c:formatCode="yyyy\-mm\-dd">
                  <c:v>44132</c:v>
                </c:pt>
                <c:pt idx="46" c:formatCode="yyyy\-mm\-dd">
                  <c:v>44131</c:v>
                </c:pt>
                <c:pt idx="47" c:formatCode="yyyy\-mm\-dd">
                  <c:v>44130</c:v>
                </c:pt>
                <c:pt idx="48" c:formatCode="yyyy\-mm\-dd">
                  <c:v>44129</c:v>
                </c:pt>
                <c:pt idx="49" c:formatCode="yyyy\-mm\-dd">
                  <c:v>44128</c:v>
                </c:pt>
                <c:pt idx="50" c:formatCode="yyyy\-mm\-dd">
                  <c:v>44127</c:v>
                </c:pt>
                <c:pt idx="51" c:formatCode="yyyy\-mm\-dd">
                  <c:v>44126</c:v>
                </c:pt>
                <c:pt idx="52" c:formatCode="yyyy\-mm\-dd">
                  <c:v>44125</c:v>
                </c:pt>
                <c:pt idx="53" c:formatCode="yyyy\-mm\-dd">
                  <c:v>44124</c:v>
                </c:pt>
                <c:pt idx="54" c:formatCode="yyyy\-mm\-dd">
                  <c:v>44123</c:v>
                </c:pt>
                <c:pt idx="55" c:formatCode="yyyy\-mm\-dd">
                  <c:v>44122</c:v>
                </c:pt>
                <c:pt idx="56" c:formatCode="yyyy\-mm\-dd">
                  <c:v>44121</c:v>
                </c:pt>
                <c:pt idx="57" c:formatCode="yyyy\-mm\-dd">
                  <c:v>44120</c:v>
                </c:pt>
                <c:pt idx="58" c:formatCode="yyyy\-mm\-dd">
                  <c:v>44119</c:v>
                </c:pt>
                <c:pt idx="59" c:formatCode="yyyy\-mm\-dd">
                  <c:v>44118</c:v>
                </c:pt>
                <c:pt idx="60" c:formatCode="yyyy\-mm\-dd">
                  <c:v>44117</c:v>
                </c:pt>
                <c:pt idx="61" c:formatCode="yyyy\-mm\-dd">
                  <c:v>44116</c:v>
                </c:pt>
                <c:pt idx="62" c:formatCode="yyyy\-mm\-dd">
                  <c:v>44115</c:v>
                </c:pt>
                <c:pt idx="63" c:formatCode="yyyy\-mm\-dd">
                  <c:v>44114</c:v>
                </c:pt>
                <c:pt idx="64" c:formatCode="yyyy\-mm\-dd">
                  <c:v>44113</c:v>
                </c:pt>
                <c:pt idx="65" c:formatCode="yyyy\-mm\-dd">
                  <c:v>44112</c:v>
                </c:pt>
                <c:pt idx="66" c:formatCode="yyyy\-mm\-dd">
                  <c:v>44111</c:v>
                </c:pt>
                <c:pt idx="67" c:formatCode="yyyy\-mm\-dd">
                  <c:v>44110</c:v>
                </c:pt>
                <c:pt idx="68" c:formatCode="yyyy\-mm\-dd">
                  <c:v>44109</c:v>
                </c:pt>
                <c:pt idx="69" c:formatCode="yyyy\-mm\-dd">
                  <c:v>44108</c:v>
                </c:pt>
                <c:pt idx="70" c:formatCode="yyyy\-mm\-dd">
                  <c:v>44107</c:v>
                </c:pt>
                <c:pt idx="71" c:formatCode="yyyy\-mm\-dd">
                  <c:v>44106</c:v>
                </c:pt>
              </c:numCache>
            </c:numRef>
          </c:cat>
          <c:val>
            <c:numRef>
              <c:f>超值道具2!$L$37:$L$108</c:f>
              <c:numCache>
                <c:formatCode>#0.00%</c:formatCode>
                <c:ptCount val="72"/>
                <c:pt idx="0">
                  <c:v>0.013986013986014</c:v>
                </c:pt>
                <c:pt idx="1">
                  <c:v>0.0273972602739726</c:v>
                </c:pt>
                <c:pt idx="2">
                  <c:v>0.0307692307692308</c:v>
                </c:pt>
                <c:pt idx="3">
                  <c:v>0.0072992700729927</c:v>
                </c:pt>
                <c:pt idx="4">
                  <c:v>0.0359712230215827</c:v>
                </c:pt>
                <c:pt idx="5">
                  <c:v>0.00714285714285714</c:v>
                </c:pt>
                <c:pt idx="6">
                  <c:v>0</c:v>
                </c:pt>
                <c:pt idx="7">
                  <c:v>0.00645161290322581</c:v>
                </c:pt>
                <c:pt idx="8">
                  <c:v>0.0138888888888889</c:v>
                </c:pt>
                <c:pt idx="9">
                  <c:v>0.048</c:v>
                </c:pt>
                <c:pt idx="10">
                  <c:v>0.0144927536231884</c:v>
                </c:pt>
                <c:pt idx="11">
                  <c:v>0.0192307692307692</c:v>
                </c:pt>
                <c:pt idx="12">
                  <c:v>0.0173913043478261</c:v>
                </c:pt>
                <c:pt idx="13">
                  <c:v>0.00892857142857143</c:v>
                </c:pt>
                <c:pt idx="14">
                  <c:v>0.00970873786407767</c:v>
                </c:pt>
                <c:pt idx="15">
                  <c:v>0.00826446280991736</c:v>
                </c:pt>
                <c:pt idx="16">
                  <c:v>0.0151515151515152</c:v>
                </c:pt>
                <c:pt idx="17">
                  <c:v>0.00793650793650794</c:v>
                </c:pt>
                <c:pt idx="18">
                  <c:v>0</c:v>
                </c:pt>
                <c:pt idx="19">
                  <c:v>0.025</c:v>
                </c:pt>
                <c:pt idx="20">
                  <c:v>0.015748031496063</c:v>
                </c:pt>
                <c:pt idx="21">
                  <c:v>0.0263157894736842</c:v>
                </c:pt>
                <c:pt idx="22">
                  <c:v>0.0170940170940171</c:v>
                </c:pt>
                <c:pt idx="23">
                  <c:v>0.0075187969924812</c:v>
                </c:pt>
                <c:pt idx="24">
                  <c:v>0.0075187969924812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0.0236220472440945</c:v>
                </c:pt>
                <c:pt idx="29">
                  <c:v>0.0173913043478261</c:v>
                </c:pt>
                <c:pt idx="30">
                  <c:v>0.0181818181818182</c:v>
                </c:pt>
                <c:pt idx="32">
                  <c:v>0</c:v>
                </c:pt>
                <c:pt idx="33">
                  <c:v>0</c:v>
                </c:pt>
                <c:pt idx="34">
                  <c:v>0.00980392156862745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0.00793650793650794</c:v>
                </c:pt>
                <c:pt idx="39">
                  <c:v>0.00909090909090909</c:v>
                </c:pt>
                <c:pt idx="40">
                  <c:v>0.0158730158730159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0.0175438596491228</c:v>
                </c:pt>
                <c:pt idx="46">
                  <c:v>0.0140845070422535</c:v>
                </c:pt>
                <c:pt idx="47">
                  <c:v>0</c:v>
                </c:pt>
                <c:pt idx="48">
                  <c:v>0.015625</c:v>
                </c:pt>
                <c:pt idx="49">
                  <c:v>0.0163934426229508</c:v>
                </c:pt>
                <c:pt idx="50">
                  <c:v>0.0136986301369863</c:v>
                </c:pt>
                <c:pt idx="51">
                  <c:v>0</c:v>
                </c:pt>
                <c:pt idx="52">
                  <c:v>0.0188679245283019</c:v>
                </c:pt>
                <c:pt idx="53">
                  <c:v>0.0232558139534884</c:v>
                </c:pt>
                <c:pt idx="54">
                  <c:v>0.0285714285714286</c:v>
                </c:pt>
                <c:pt idx="55">
                  <c:v>0</c:v>
                </c:pt>
                <c:pt idx="56">
                  <c:v>0.0392156862745098</c:v>
                </c:pt>
                <c:pt idx="57">
                  <c:v>0.0303030303030303</c:v>
                </c:pt>
                <c:pt idx="58">
                  <c:v>0.032258064516129</c:v>
                </c:pt>
                <c:pt idx="59">
                  <c:v>0.075</c:v>
                </c:pt>
                <c:pt idx="60">
                  <c:v>0.138888888888889</c:v>
                </c:pt>
                <c:pt idx="61">
                  <c:v>0.285714285714286</c:v>
                </c:pt>
                <c:pt idx="62">
                  <c:v>0.28125</c:v>
                </c:pt>
                <c:pt idx="63">
                  <c:v>0.256410256410256</c:v>
                </c:pt>
                <c:pt idx="64">
                  <c:v>0.323529411764706</c:v>
                </c:pt>
                <c:pt idx="65">
                  <c:v>0.230769230769231</c:v>
                </c:pt>
                <c:pt idx="66">
                  <c:v>0.228571428571429</c:v>
                </c:pt>
                <c:pt idx="67">
                  <c:v>0.142857142857143</c:v>
                </c:pt>
                <c:pt idx="68">
                  <c:v>0.105263157894737</c:v>
                </c:pt>
                <c:pt idx="69">
                  <c:v>0.0930232558139535</c:v>
                </c:pt>
                <c:pt idx="70">
                  <c:v>0.075</c:v>
                </c:pt>
                <c:pt idx="71">
                  <c:v>0.0909090909090909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商城30!$L$35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商城30!$A$36:$A$105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44117</c:v>
                </c:pt>
                <c:pt idx="59" c:formatCode="yyyy\-mm\-dd">
                  <c:v>44116</c:v>
                </c:pt>
                <c:pt idx="60" c:formatCode="yyyy\-mm\-dd">
                  <c:v>44115</c:v>
                </c:pt>
                <c:pt idx="61" c:formatCode="yyyy\-mm\-dd">
                  <c:v>44114</c:v>
                </c:pt>
                <c:pt idx="62" c:formatCode="yyyy\-mm\-dd">
                  <c:v>44113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商城30!$L$36:$L$105</c:f>
              <c:numCache>
                <c:formatCode>#0.00%</c:formatCode>
                <c:ptCount val="70"/>
                <c:pt idx="0">
                  <c:v>0.0699300699300699</c:v>
                </c:pt>
                <c:pt idx="1">
                  <c:v>0.0958904109589041</c:v>
                </c:pt>
                <c:pt idx="2">
                  <c:v>0.0769230769230769</c:v>
                </c:pt>
                <c:pt idx="3">
                  <c:v>0.116788321167883</c:v>
                </c:pt>
                <c:pt idx="4">
                  <c:v>0.079136690647482</c:v>
                </c:pt>
                <c:pt idx="5">
                  <c:v>0.0571428571428571</c:v>
                </c:pt>
                <c:pt idx="6">
                  <c:v>0.0980392156862745</c:v>
                </c:pt>
                <c:pt idx="7">
                  <c:v>0.0580645161290323</c:v>
                </c:pt>
                <c:pt idx="8">
                  <c:v>0.0763888888888889</c:v>
                </c:pt>
                <c:pt idx="9">
                  <c:v>0.136</c:v>
                </c:pt>
                <c:pt idx="10">
                  <c:v>0.072463768115942</c:v>
                </c:pt>
                <c:pt idx="11">
                  <c:v>0.144230769230769</c:v>
                </c:pt>
                <c:pt idx="12">
                  <c:v>0.0782608695652174</c:v>
                </c:pt>
                <c:pt idx="13">
                  <c:v>0.142857142857143</c:v>
                </c:pt>
                <c:pt idx="14">
                  <c:v>0.135922330097087</c:v>
                </c:pt>
                <c:pt idx="15">
                  <c:v>0.148760330578512</c:v>
                </c:pt>
                <c:pt idx="16">
                  <c:v>0.113636363636364</c:v>
                </c:pt>
                <c:pt idx="17">
                  <c:v>0.134920634920635</c:v>
                </c:pt>
                <c:pt idx="18">
                  <c:v>0.141666666666667</c:v>
                </c:pt>
                <c:pt idx="19">
                  <c:v>0.116666666666667</c:v>
                </c:pt>
                <c:pt idx="20">
                  <c:v>0.102362204724409</c:v>
                </c:pt>
                <c:pt idx="21">
                  <c:v>0.114035087719298</c:v>
                </c:pt>
                <c:pt idx="22">
                  <c:v>0.102564102564103</c:v>
                </c:pt>
                <c:pt idx="23">
                  <c:v>0.0827067669172932</c:v>
                </c:pt>
                <c:pt idx="24">
                  <c:v>0.0413223140495868</c:v>
                </c:pt>
                <c:pt idx="25">
                  <c:v>0.108108108108108</c:v>
                </c:pt>
                <c:pt idx="26">
                  <c:v>0.0990990990990991</c:v>
                </c:pt>
                <c:pt idx="27">
                  <c:v>0.078740157480315</c:v>
                </c:pt>
                <c:pt idx="28">
                  <c:v>0.0608695652173913</c:v>
                </c:pt>
                <c:pt idx="29">
                  <c:v>0.0818181818181818</c:v>
                </c:pt>
                <c:pt idx="30">
                  <c:v>0.0978260869565217</c:v>
                </c:pt>
                <c:pt idx="31">
                  <c:v>0.104166666666667</c:v>
                </c:pt>
                <c:pt idx="32">
                  <c:v>0.0840336134453782</c:v>
                </c:pt>
                <c:pt idx="33">
                  <c:v>0.0784313725490196</c:v>
                </c:pt>
                <c:pt idx="34">
                  <c:v>0.08</c:v>
                </c:pt>
                <c:pt idx="35">
                  <c:v>0.0952380952380952</c:v>
                </c:pt>
                <c:pt idx="36">
                  <c:v>0.0789473684210526</c:v>
                </c:pt>
                <c:pt idx="37">
                  <c:v>0.111111111111111</c:v>
                </c:pt>
                <c:pt idx="38">
                  <c:v>0.0818181818181818</c:v>
                </c:pt>
                <c:pt idx="39">
                  <c:v>0.119047619047619</c:v>
                </c:pt>
                <c:pt idx="40">
                  <c:v>0.112068965517241</c:v>
                </c:pt>
                <c:pt idx="41">
                  <c:v>0.0956521739130435</c:v>
                </c:pt>
                <c:pt idx="42">
                  <c:v>0.0681818181818182</c:v>
                </c:pt>
                <c:pt idx="43">
                  <c:v>0.0555555555555556</c:v>
                </c:pt>
                <c:pt idx="44">
                  <c:v>0.0350877192982456</c:v>
                </c:pt>
                <c:pt idx="45">
                  <c:v>0.028169014084507</c:v>
                </c:pt>
                <c:pt idx="46">
                  <c:v>0.0526315789473684</c:v>
                </c:pt>
                <c:pt idx="47">
                  <c:v>0.046875</c:v>
                </c:pt>
                <c:pt idx="48">
                  <c:v>0.0655737704918033</c:v>
                </c:pt>
                <c:pt idx="49">
                  <c:v>0.0136986301369863</c:v>
                </c:pt>
                <c:pt idx="50">
                  <c:v>0.0681818181818182</c:v>
                </c:pt>
                <c:pt idx="51">
                  <c:v>0.0754716981132075</c:v>
                </c:pt>
                <c:pt idx="52">
                  <c:v>0.0930232558139535</c:v>
                </c:pt>
                <c:pt idx="53">
                  <c:v>0.171428571428571</c:v>
                </c:pt>
                <c:pt idx="54">
                  <c:v>0.115384615384615</c:v>
                </c:pt>
                <c:pt idx="55">
                  <c:v>0.176470588235294</c:v>
                </c:pt>
                <c:pt idx="56">
                  <c:v>0.0606060606060606</c:v>
                </c:pt>
                <c:pt idx="57">
                  <c:v>0.0909090909090909</c:v>
                </c:pt>
                <c:pt idx="58">
                  <c:v>0.1</c:v>
                </c:pt>
                <c:pt idx="59">
                  <c:v>0.111111111111111</c:v>
                </c:pt>
                <c:pt idx="60">
                  <c:v>0.0714285714285714</c:v>
                </c:pt>
                <c:pt idx="61">
                  <c:v>0.0625</c:v>
                </c:pt>
                <c:pt idx="62">
                  <c:v>0.0512820512820513</c:v>
                </c:pt>
                <c:pt idx="63">
                  <c:v>0.0588235294117647</c:v>
                </c:pt>
                <c:pt idx="64">
                  <c:v>0.0256410256410256</c:v>
                </c:pt>
                <c:pt idx="65">
                  <c:v>0.0571428571428571</c:v>
                </c:pt>
                <c:pt idx="66">
                  <c:v>0.0285714285714286</c:v>
                </c:pt>
                <c:pt idx="67">
                  <c:v>0.0465116279069767</c:v>
                </c:pt>
                <c:pt idx="68">
                  <c:v>0.05</c:v>
                </c:pt>
                <c:pt idx="69">
                  <c:v>0.0681818181818182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商城30!$M$35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商城30!$A$36:$A$105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44117</c:v>
                </c:pt>
                <c:pt idx="59" c:formatCode="yyyy\-mm\-dd">
                  <c:v>44116</c:v>
                </c:pt>
                <c:pt idx="60" c:formatCode="yyyy\-mm\-dd">
                  <c:v>44115</c:v>
                </c:pt>
                <c:pt idx="61" c:formatCode="yyyy\-mm\-dd">
                  <c:v>44114</c:v>
                </c:pt>
                <c:pt idx="62" c:formatCode="yyyy\-mm\-dd">
                  <c:v>44113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商城30!$M$36:$M$105</c:f>
              <c:numCache>
                <c:formatCode>#0.00%</c:formatCode>
                <c:ptCount val="70"/>
                <c:pt idx="0">
                  <c:v>0.0601805416248746</c:v>
                </c:pt>
                <c:pt idx="1">
                  <c:v>0.0655141037306642</c:v>
                </c:pt>
                <c:pt idx="2">
                  <c:v>0.0549594347029573</c:v>
                </c:pt>
                <c:pt idx="3">
                  <c:v>0.0501193317422434</c:v>
                </c:pt>
                <c:pt idx="4">
                  <c:v>0.0553691275167785</c:v>
                </c:pt>
                <c:pt idx="5">
                  <c:v>0.0363762341936601</c:v>
                </c:pt>
                <c:pt idx="6">
                  <c:v>0.0638623978201635</c:v>
                </c:pt>
                <c:pt idx="7">
                  <c:v>0.0598802395209581</c:v>
                </c:pt>
                <c:pt idx="8">
                  <c:v>0.0557750406693005</c:v>
                </c:pt>
                <c:pt idx="9">
                  <c:v>0.0915564598168871</c:v>
                </c:pt>
                <c:pt idx="10">
                  <c:v>0.0521472392638037</c:v>
                </c:pt>
                <c:pt idx="11">
                  <c:v>0.15661252900232</c:v>
                </c:pt>
                <c:pt idx="12">
                  <c:v>0.111268103143765</c:v>
                </c:pt>
                <c:pt idx="13">
                  <c:v>0.130881894671237</c:v>
                </c:pt>
                <c:pt idx="14">
                  <c:v>0.07651202331795</c:v>
                </c:pt>
                <c:pt idx="15">
                  <c:v>0.110630722278739</c:v>
                </c:pt>
                <c:pt idx="16">
                  <c:v>0.0574712643678161</c:v>
                </c:pt>
                <c:pt idx="17">
                  <c:v>0.141030462579917</c:v>
                </c:pt>
                <c:pt idx="18">
                  <c:v>0.0998263888888889</c:v>
                </c:pt>
                <c:pt idx="19">
                  <c:v>0.0710788185120834</c:v>
                </c:pt>
                <c:pt idx="20">
                  <c:v>0.0827459393196445</c:v>
                </c:pt>
                <c:pt idx="21">
                  <c:v>0.151448639157155</c:v>
                </c:pt>
                <c:pt idx="22">
                  <c:v>0.0846051758460518</c:v>
                </c:pt>
                <c:pt idx="23">
                  <c:v>0.113636363636364</c:v>
                </c:pt>
                <c:pt idx="24">
                  <c:v>0.0511073253833049</c:v>
                </c:pt>
                <c:pt idx="25">
                  <c:v>0.106904231625835</c:v>
                </c:pt>
                <c:pt idx="26">
                  <c:v>0.075187969924812</c:v>
                </c:pt>
                <c:pt idx="27">
                  <c:v>0.133587786259542</c:v>
                </c:pt>
                <c:pt idx="28">
                  <c:v>0.0886574725584014</c:v>
                </c:pt>
                <c:pt idx="29">
                  <c:v>0.0944960212201592</c:v>
                </c:pt>
                <c:pt idx="30">
                  <c:v>0.0949367088607595</c:v>
                </c:pt>
                <c:pt idx="31">
                  <c:v>0.0402031316123572</c:v>
                </c:pt>
                <c:pt idx="32">
                  <c:v>0.0390421655387819</c:v>
                </c:pt>
                <c:pt idx="33">
                  <c:v>0.268115942028986</c:v>
                </c:pt>
                <c:pt idx="34">
                  <c:v>0.0911416693316278</c:v>
                </c:pt>
                <c:pt idx="35">
                  <c:v>0.0654885654885655</c:v>
                </c:pt>
                <c:pt idx="36">
                  <c:v>0.0550225733634312</c:v>
                </c:pt>
                <c:pt idx="37">
                  <c:v>0.12987012987013</c:v>
                </c:pt>
                <c:pt idx="38">
                  <c:v>0.0943791946308725</c:v>
                </c:pt>
                <c:pt idx="39">
                  <c:v>0.115844544095665</c:v>
                </c:pt>
                <c:pt idx="40">
                  <c:v>0.0554913294797688</c:v>
                </c:pt>
                <c:pt idx="41">
                  <c:v>0.0830564784053156</c:v>
                </c:pt>
                <c:pt idx="42">
                  <c:v>0.0992063492063492</c:v>
                </c:pt>
                <c:pt idx="43">
                  <c:v>0.0411635565312843</c:v>
                </c:pt>
                <c:pt idx="44">
                  <c:v>0.0189513581806696</c:v>
                </c:pt>
                <c:pt idx="45">
                  <c:v>0.0138121546961326</c:v>
                </c:pt>
                <c:pt idx="46">
                  <c:v>0.0254813137032843</c:v>
                </c:pt>
                <c:pt idx="47">
                  <c:v>0.0309119010819165</c:v>
                </c:pt>
                <c:pt idx="48">
                  <c:v>0.0521557719054242</c:v>
                </c:pt>
                <c:pt idx="49">
                  <c:v>0.0163844893500819</c:v>
                </c:pt>
                <c:pt idx="50">
                  <c:v>0.0377595972309629</c:v>
                </c:pt>
                <c:pt idx="51">
                  <c:v>0.0352319436288902</c:v>
                </c:pt>
                <c:pt idx="52">
                  <c:v>0.0720164609053498</c:v>
                </c:pt>
                <c:pt idx="53">
                  <c:v>0.179347826086957</c:v>
                </c:pt>
                <c:pt idx="54">
                  <c:v>0.0695652173913043</c:v>
                </c:pt>
                <c:pt idx="55">
                  <c:v>0.0967741935483871</c:v>
                </c:pt>
                <c:pt idx="56">
                  <c:v>0.0443131462333826</c:v>
                </c:pt>
                <c:pt idx="57">
                  <c:v>0.0748129675810474</c:v>
                </c:pt>
                <c:pt idx="58">
                  <c:v>0.0738916256157636</c:v>
                </c:pt>
                <c:pt idx="59">
                  <c:v>0.0960768614891914</c:v>
                </c:pt>
                <c:pt idx="60">
                  <c:v>0.0571065989847716</c:v>
                </c:pt>
                <c:pt idx="61">
                  <c:v>0.0526777875329236</c:v>
                </c:pt>
                <c:pt idx="62">
                  <c:v>0.0845864661654135</c:v>
                </c:pt>
                <c:pt idx="63">
                  <c:v>0.0307534597642235</c:v>
                </c:pt>
                <c:pt idx="64">
                  <c:v>0.0580832526621491</c:v>
                </c:pt>
                <c:pt idx="65">
                  <c:v>0.18362662586075</c:v>
                </c:pt>
                <c:pt idx="66">
                  <c:v>0.0233463035019455</c:v>
                </c:pt>
                <c:pt idx="67">
                  <c:v>0.0558659217877095</c:v>
                </c:pt>
                <c:pt idx="68">
                  <c:v>0.0746268656716418</c:v>
                </c:pt>
                <c:pt idx="69">
                  <c:v>0.133096716947649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商城30!$N$35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商城30!$A$36:$A$105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44117</c:v>
                </c:pt>
                <c:pt idx="59" c:formatCode="yyyy\-mm\-dd">
                  <c:v>44116</c:v>
                </c:pt>
                <c:pt idx="60" c:formatCode="yyyy\-mm\-dd">
                  <c:v>44115</c:v>
                </c:pt>
                <c:pt idx="61" c:formatCode="yyyy\-mm\-dd">
                  <c:v>44114</c:v>
                </c:pt>
                <c:pt idx="62" c:formatCode="yyyy\-mm\-dd">
                  <c:v>44113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商城30!$N$36:$N$105</c:f>
              <c:numCache>
                <c:formatCode>#0.00%</c:formatCode>
                <c:ptCount val="70"/>
                <c:pt idx="0">
                  <c:v>0.0615384615384615</c:v>
                </c:pt>
                <c:pt idx="1">
                  <c:v>0.06</c:v>
                </c:pt>
                <c:pt idx="2">
                  <c:v>0.045016077170418</c:v>
                </c:pt>
                <c:pt idx="3">
                  <c:v>0.0581717451523546</c:v>
                </c:pt>
                <c:pt idx="4">
                  <c:v>0.063953488372093</c:v>
                </c:pt>
                <c:pt idx="5">
                  <c:v>0.0382513661202186</c:v>
                </c:pt>
                <c:pt idx="6">
                  <c:v>0.0549450549450549</c:v>
                </c:pt>
                <c:pt idx="7">
                  <c:v>0.032345013477089</c:v>
                </c:pt>
                <c:pt idx="8">
                  <c:v>0.046242774566474</c:v>
                </c:pt>
                <c:pt idx="9">
                  <c:v>0.0864553314121037</c:v>
                </c:pt>
                <c:pt idx="10">
                  <c:v>0.0555555555555556</c:v>
                </c:pt>
                <c:pt idx="11">
                  <c:v>0.0862619808306709</c:v>
                </c:pt>
                <c:pt idx="12">
                  <c:v>0.0707070707070707</c:v>
                </c:pt>
                <c:pt idx="13">
                  <c:v>0.103321033210332</c:v>
                </c:pt>
                <c:pt idx="14">
                  <c:v>0.0981308411214953</c:v>
                </c:pt>
                <c:pt idx="15">
                  <c:v>0.0950819672131148</c:v>
                </c:pt>
                <c:pt idx="16">
                  <c:v>0.0557377049180328</c:v>
                </c:pt>
                <c:pt idx="17">
                  <c:v>0.0896057347670251</c:v>
                </c:pt>
                <c:pt idx="18">
                  <c:v>0.0912698412698413</c:v>
                </c:pt>
                <c:pt idx="19">
                  <c:v>0.0872093023255814</c:v>
                </c:pt>
                <c:pt idx="20">
                  <c:v>0.0652173913043478</c:v>
                </c:pt>
                <c:pt idx="21">
                  <c:v>0.0942622950819672</c:v>
                </c:pt>
                <c:pt idx="22">
                  <c:v>0.0653846153846154</c:v>
                </c:pt>
                <c:pt idx="23">
                  <c:v>0.0703703703703704</c:v>
                </c:pt>
                <c:pt idx="24">
                  <c:v>0.0260869565217391</c:v>
                </c:pt>
                <c:pt idx="25">
                  <c:v>0.0617760617760618</c:v>
                </c:pt>
                <c:pt idx="26">
                  <c:v>0.0666666666666667</c:v>
                </c:pt>
                <c:pt idx="27">
                  <c:v>0.0877742946708464</c:v>
                </c:pt>
                <c:pt idx="28">
                  <c:v>0.0801526717557252</c:v>
                </c:pt>
                <c:pt idx="29">
                  <c:v>0.0811965811965812</c:v>
                </c:pt>
                <c:pt idx="30">
                  <c:v>0.0737327188940092</c:v>
                </c:pt>
                <c:pt idx="31">
                  <c:v>0.0763052208835341</c:v>
                </c:pt>
                <c:pt idx="32">
                  <c:v>0.0574712643678161</c:v>
                </c:pt>
                <c:pt idx="33">
                  <c:v>0.165178571428571</c:v>
                </c:pt>
                <c:pt idx="34">
                  <c:v>0.089622641509434</c:v>
                </c:pt>
                <c:pt idx="35">
                  <c:v>0.0878661087866109</c:v>
                </c:pt>
                <c:pt idx="36">
                  <c:v>0.0464285714285714</c:v>
                </c:pt>
                <c:pt idx="37">
                  <c:v>0.153354632587859</c:v>
                </c:pt>
                <c:pt idx="38">
                  <c:v>0.111524163568773</c:v>
                </c:pt>
                <c:pt idx="39">
                  <c:v>0.0948012232415902</c:v>
                </c:pt>
                <c:pt idx="40">
                  <c:v>0.0559440559440559</c:v>
                </c:pt>
                <c:pt idx="41">
                  <c:v>0.0581395348837209</c:v>
                </c:pt>
                <c:pt idx="42">
                  <c:v>0.0543478260869565</c:v>
                </c:pt>
                <c:pt idx="43">
                  <c:v>0.0277777777777778</c:v>
                </c:pt>
                <c:pt idx="44">
                  <c:v>0.0181818181818182</c:v>
                </c:pt>
                <c:pt idx="45">
                  <c:v>0.0129032258064516</c:v>
                </c:pt>
                <c:pt idx="46">
                  <c:v>0.0252100840336134</c:v>
                </c:pt>
                <c:pt idx="47">
                  <c:v>0.0277777777777778</c:v>
                </c:pt>
                <c:pt idx="48">
                  <c:v>0.0354609929078014</c:v>
                </c:pt>
                <c:pt idx="49">
                  <c:v>0.0104712041884817</c:v>
                </c:pt>
                <c:pt idx="50">
                  <c:v>0.0357142857142857</c:v>
                </c:pt>
                <c:pt idx="51">
                  <c:v>0.0285714285714286</c:v>
                </c:pt>
                <c:pt idx="52">
                  <c:v>0.0673076923076923</c:v>
                </c:pt>
                <c:pt idx="53">
                  <c:v>0.169230769230769</c:v>
                </c:pt>
                <c:pt idx="54">
                  <c:v>0.0683760683760684</c:v>
                </c:pt>
                <c:pt idx="55">
                  <c:v>0.107142857142857</c:v>
                </c:pt>
                <c:pt idx="56">
                  <c:v>0.032258064516129</c:v>
                </c:pt>
                <c:pt idx="57">
                  <c:v>0.0512820512820513</c:v>
                </c:pt>
                <c:pt idx="58">
                  <c:v>0.0459770114942529</c:v>
                </c:pt>
                <c:pt idx="59">
                  <c:v>0.0571428571428571</c:v>
                </c:pt>
                <c:pt idx="60">
                  <c:v>0.0277777777777778</c:v>
                </c:pt>
                <c:pt idx="61">
                  <c:v>0.0285714285714286</c:v>
                </c:pt>
                <c:pt idx="62">
                  <c:v>0.0405405405405405</c:v>
                </c:pt>
                <c:pt idx="63">
                  <c:v>0.025</c:v>
                </c:pt>
                <c:pt idx="64">
                  <c:v>0.0307692307692308</c:v>
                </c:pt>
                <c:pt idx="65">
                  <c:v>0.114285714285714</c:v>
                </c:pt>
                <c:pt idx="66">
                  <c:v>0.0178571428571429</c:v>
                </c:pt>
                <c:pt idx="67">
                  <c:v>0.0298507462686567</c:v>
                </c:pt>
                <c:pt idx="68">
                  <c:v>0.0375</c:v>
                </c:pt>
                <c:pt idx="69">
                  <c:v>0.0625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商城30!$H$35</c:f>
              <c:strCache>
                <c:ptCount val="1"/>
                <c:pt idx="0">
                  <c:v>档位人数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商城30!$A$144:$A$210</c:f>
              <c:numCache>
                <c:formatCode>yyyy\-mm\-dd</c:formatCode>
                <c:ptCount val="67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44122</c:v>
                </c:pt>
                <c:pt idx="54" c:formatCode="yyyy\-mm\-dd">
                  <c:v>44121</c:v>
                </c:pt>
                <c:pt idx="55" c:formatCode="yyyy\-mm\-dd">
                  <c:v>44119</c:v>
                </c:pt>
                <c:pt idx="56" c:formatCode="yyyy\-mm\-dd">
                  <c:v>44118</c:v>
                </c:pt>
                <c:pt idx="57" c:formatCode="yyyy\-mm\-dd">
                  <c:v>44117</c:v>
                </c:pt>
                <c:pt idx="58" c:formatCode="yyyy\-mm\-dd">
                  <c:v>44116</c:v>
                </c:pt>
                <c:pt idx="59" c:formatCode="yyyy\-mm\-dd">
                  <c:v>44115</c:v>
                </c:pt>
                <c:pt idx="60" c:formatCode="yyyy\-mm\-dd">
                  <c:v>44114</c:v>
                </c:pt>
                <c:pt idx="61" c:formatCode="yyyy\-mm\-dd">
                  <c:v>44112</c:v>
                </c:pt>
                <c:pt idx="62" c:formatCode="yyyy\-mm\-dd">
                  <c:v>44109</c:v>
                </c:pt>
                <c:pt idx="63" c:formatCode="yyyy\-mm\-dd">
                  <c:v>44108</c:v>
                </c:pt>
                <c:pt idx="64" c:formatCode="yyyy\-mm\-dd">
                  <c:v>44107</c:v>
                </c:pt>
                <c:pt idx="65" c:formatCode="yyyy\-mm\-dd">
                  <c:v>44106</c:v>
                </c:pt>
                <c:pt idx="66" c:formatCode="yyyy\-mm\-dd">
                  <c:v>44105</c:v>
                </c:pt>
              </c:numCache>
            </c:numRef>
          </c:cat>
          <c:val>
            <c:numRef>
              <c:f>商城30!$H$144:$H$210</c:f>
              <c:numCache>
                <c:formatCode>General</c:formatCode>
                <c:ptCount val="6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  <c:pt idx="37">
                  <c:v>6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1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5</c:v>
                </c:pt>
                <c:pt idx="49">
                  <c:v>6</c:v>
                </c:pt>
                <c:pt idx="50">
                  <c:v>3</c:v>
                </c:pt>
                <c:pt idx="51">
                  <c:v>6</c:v>
                </c:pt>
                <c:pt idx="52">
                  <c:v>1</c:v>
                </c:pt>
                <c:pt idx="53">
                  <c:v>1</c:v>
                </c:pt>
                <c:pt idx="54">
                  <c:v>6</c:v>
                </c:pt>
                <c:pt idx="55">
                  <c:v>2</c:v>
                </c:pt>
                <c:pt idx="56">
                  <c:v>1</c:v>
                </c:pt>
                <c:pt idx="57">
                  <c:v>3</c:v>
                </c:pt>
                <c:pt idx="58">
                  <c:v>2</c:v>
                </c:pt>
                <c:pt idx="59">
                  <c:v>5</c:v>
                </c:pt>
                <c:pt idx="60">
                  <c:v>2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4</c:v>
                </c:pt>
                <c:pt idx="66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商城30!$K$35</c:f>
              <c:strCache>
                <c:ptCount val="1"/>
                <c:pt idx="0">
                  <c:v>档位次数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商城30!$A$144:$A$210</c:f>
              <c:numCache>
                <c:formatCode>yyyy\-mm\-dd</c:formatCode>
                <c:ptCount val="67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44122</c:v>
                </c:pt>
                <c:pt idx="54" c:formatCode="yyyy\-mm\-dd">
                  <c:v>44121</c:v>
                </c:pt>
                <c:pt idx="55" c:formatCode="yyyy\-mm\-dd">
                  <c:v>44119</c:v>
                </c:pt>
                <c:pt idx="56" c:formatCode="yyyy\-mm\-dd">
                  <c:v>44118</c:v>
                </c:pt>
                <c:pt idx="57" c:formatCode="yyyy\-mm\-dd">
                  <c:v>44117</c:v>
                </c:pt>
                <c:pt idx="58" c:formatCode="yyyy\-mm\-dd">
                  <c:v>44116</c:v>
                </c:pt>
                <c:pt idx="59" c:formatCode="yyyy\-mm\-dd">
                  <c:v>44115</c:v>
                </c:pt>
                <c:pt idx="60" c:formatCode="yyyy\-mm\-dd">
                  <c:v>44114</c:v>
                </c:pt>
                <c:pt idx="61" c:formatCode="yyyy\-mm\-dd">
                  <c:v>44112</c:v>
                </c:pt>
                <c:pt idx="62" c:formatCode="yyyy\-mm\-dd">
                  <c:v>44109</c:v>
                </c:pt>
                <c:pt idx="63" c:formatCode="yyyy\-mm\-dd">
                  <c:v>44108</c:v>
                </c:pt>
                <c:pt idx="64" c:formatCode="yyyy\-mm\-dd">
                  <c:v>44107</c:v>
                </c:pt>
                <c:pt idx="65" c:formatCode="yyyy\-mm\-dd">
                  <c:v>44106</c:v>
                </c:pt>
                <c:pt idx="66" c:formatCode="yyyy\-mm\-dd">
                  <c:v>44105</c:v>
                </c:pt>
              </c:numCache>
            </c:numRef>
          </c:cat>
          <c:val>
            <c:numRef>
              <c:f>商城30!$K$144:$K$210</c:f>
              <c:numCache>
                <c:formatCode>General</c:formatCode>
                <c:ptCount val="6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  <c:pt idx="37">
                  <c:v>8</c:v>
                </c:pt>
                <c:pt idx="38">
                  <c:v>5</c:v>
                </c:pt>
                <c:pt idx="39">
                  <c:v>7</c:v>
                </c:pt>
                <c:pt idx="40">
                  <c:v>7</c:v>
                </c:pt>
                <c:pt idx="41">
                  <c:v>6</c:v>
                </c:pt>
                <c:pt idx="42">
                  <c:v>7</c:v>
                </c:pt>
                <c:pt idx="43">
                  <c:v>7</c:v>
                </c:pt>
                <c:pt idx="44">
                  <c:v>1</c:v>
                </c:pt>
                <c:pt idx="45">
                  <c:v>4</c:v>
                </c:pt>
                <c:pt idx="46">
                  <c:v>2</c:v>
                </c:pt>
                <c:pt idx="47">
                  <c:v>1</c:v>
                </c:pt>
                <c:pt idx="48">
                  <c:v>5</c:v>
                </c:pt>
                <c:pt idx="49">
                  <c:v>7</c:v>
                </c:pt>
                <c:pt idx="50">
                  <c:v>4</c:v>
                </c:pt>
                <c:pt idx="51">
                  <c:v>11</c:v>
                </c:pt>
                <c:pt idx="52">
                  <c:v>6</c:v>
                </c:pt>
                <c:pt idx="53">
                  <c:v>6</c:v>
                </c:pt>
                <c:pt idx="54">
                  <c:v>8</c:v>
                </c:pt>
                <c:pt idx="55">
                  <c:v>2</c:v>
                </c:pt>
                <c:pt idx="56">
                  <c:v>1</c:v>
                </c:pt>
                <c:pt idx="57">
                  <c:v>3</c:v>
                </c:pt>
                <c:pt idx="58">
                  <c:v>2</c:v>
                </c:pt>
                <c:pt idx="59">
                  <c:v>5</c:v>
                </c:pt>
                <c:pt idx="60">
                  <c:v>2</c:v>
                </c:pt>
                <c:pt idx="61">
                  <c:v>4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5</c:v>
                </c:pt>
                <c:pt idx="6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商城30!$L$35</c:f>
              <c:strCache>
                <c:ptCount val="1"/>
                <c:pt idx="0">
                  <c:v>人数占比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商城30!$A$144:$A$210</c:f>
              <c:numCache>
                <c:formatCode>yyyy\-mm\-dd</c:formatCode>
                <c:ptCount val="67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44122</c:v>
                </c:pt>
                <c:pt idx="54" c:formatCode="yyyy\-mm\-dd">
                  <c:v>44121</c:v>
                </c:pt>
                <c:pt idx="55" c:formatCode="yyyy\-mm\-dd">
                  <c:v>44119</c:v>
                </c:pt>
                <c:pt idx="56" c:formatCode="yyyy\-mm\-dd">
                  <c:v>44118</c:v>
                </c:pt>
                <c:pt idx="57" c:formatCode="yyyy\-mm\-dd">
                  <c:v>44117</c:v>
                </c:pt>
                <c:pt idx="58" c:formatCode="yyyy\-mm\-dd">
                  <c:v>44116</c:v>
                </c:pt>
                <c:pt idx="59" c:formatCode="yyyy\-mm\-dd">
                  <c:v>44115</c:v>
                </c:pt>
                <c:pt idx="60" c:formatCode="yyyy\-mm\-dd">
                  <c:v>44114</c:v>
                </c:pt>
                <c:pt idx="61" c:formatCode="yyyy\-mm\-dd">
                  <c:v>44112</c:v>
                </c:pt>
                <c:pt idx="62" c:formatCode="yyyy\-mm\-dd">
                  <c:v>44109</c:v>
                </c:pt>
                <c:pt idx="63" c:formatCode="yyyy\-mm\-dd">
                  <c:v>44108</c:v>
                </c:pt>
                <c:pt idx="64" c:formatCode="yyyy\-mm\-dd">
                  <c:v>44107</c:v>
                </c:pt>
                <c:pt idx="65" c:formatCode="yyyy\-mm\-dd">
                  <c:v>44106</c:v>
                </c:pt>
                <c:pt idx="66" c:formatCode="yyyy\-mm\-dd">
                  <c:v>44105</c:v>
                </c:pt>
              </c:numCache>
            </c:numRef>
          </c:cat>
          <c:val>
            <c:numRef>
              <c:f>商城30!$L$144:$L$210</c:f>
              <c:numCache>
                <c:formatCode>#0.00%</c:formatCode>
                <c:ptCount val="67"/>
                <c:pt idx="0">
                  <c:v>0.020979020979021</c:v>
                </c:pt>
                <c:pt idx="1">
                  <c:v>0.0342465753424658</c:v>
                </c:pt>
                <c:pt idx="2">
                  <c:v>0.0230769230769231</c:v>
                </c:pt>
                <c:pt idx="3">
                  <c:v>0.0218978102189781</c:v>
                </c:pt>
                <c:pt idx="4">
                  <c:v>0.0287769784172662</c:v>
                </c:pt>
                <c:pt idx="5">
                  <c:v>0.00714285714285714</c:v>
                </c:pt>
                <c:pt idx="6">
                  <c:v>0.0326797385620915</c:v>
                </c:pt>
                <c:pt idx="7">
                  <c:v>0.00645161290322581</c:v>
                </c:pt>
                <c:pt idx="8">
                  <c:v>0.00694444444444444</c:v>
                </c:pt>
                <c:pt idx="9">
                  <c:v>0</c:v>
                </c:pt>
                <c:pt idx="10">
                  <c:v>0.0072463768115942</c:v>
                </c:pt>
                <c:pt idx="11">
                  <c:v>0.0192307692307692</c:v>
                </c:pt>
                <c:pt idx="12">
                  <c:v>0.00869565217391304</c:v>
                </c:pt>
                <c:pt idx="13" c:formatCode="General">
                  <c:v>0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>
                  <c:v>0.0151515151515152</c:v>
                </c:pt>
                <c:pt idx="17" c:formatCode="General">
                  <c:v>0</c:v>
                </c:pt>
                <c:pt idx="18">
                  <c:v>0.00833333333333333</c:v>
                </c:pt>
                <c:pt idx="19">
                  <c:v>0.00833333333333333</c:v>
                </c:pt>
                <c:pt idx="20">
                  <c:v>0.015748031496063</c:v>
                </c:pt>
                <c:pt idx="21" c:formatCode="General">
                  <c:v>0</c:v>
                </c:pt>
                <c:pt idx="22">
                  <c:v>0.00854700854700855</c:v>
                </c:pt>
                <c:pt idx="23">
                  <c:v>0.0075187969924812</c:v>
                </c:pt>
                <c:pt idx="24" c:formatCode="General">
                  <c:v>0</c:v>
                </c:pt>
                <c:pt idx="25" c:formatCode="General">
                  <c:v>0</c:v>
                </c:pt>
                <c:pt idx="26">
                  <c:v>0.00900900900900901</c:v>
                </c:pt>
                <c:pt idx="27">
                  <c:v>0.0078740157480315</c:v>
                </c:pt>
                <c:pt idx="28">
                  <c:v>0.0173913043478261</c:v>
                </c:pt>
                <c:pt idx="29" c:formatCode="General">
                  <c:v>0</c:v>
                </c:pt>
                <c:pt idx="30">
                  <c:v>0.0217391304347826</c:v>
                </c:pt>
                <c:pt idx="31">
                  <c:v>0.03125</c:v>
                </c:pt>
                <c:pt idx="32">
                  <c:v>0.0336134453781513</c:v>
                </c:pt>
                <c:pt idx="33">
                  <c:v>0.0196078431372549</c:v>
                </c:pt>
                <c:pt idx="34">
                  <c:v>0.03</c:v>
                </c:pt>
                <c:pt idx="35">
                  <c:v>0.019047619047619</c:v>
                </c:pt>
                <c:pt idx="36">
                  <c:v>0.0087719298245614</c:v>
                </c:pt>
                <c:pt idx="37">
                  <c:v>0.0476190476190476</c:v>
                </c:pt>
                <c:pt idx="38">
                  <c:v>0.0454545454545455</c:v>
                </c:pt>
                <c:pt idx="39">
                  <c:v>0.0476190476190476</c:v>
                </c:pt>
                <c:pt idx="40">
                  <c:v>0.0603448275862069</c:v>
                </c:pt>
                <c:pt idx="41">
                  <c:v>0.0434782608695652</c:v>
                </c:pt>
                <c:pt idx="42">
                  <c:v>0.0568181818181818</c:v>
                </c:pt>
                <c:pt idx="43">
                  <c:v>0.0555555555555556</c:v>
                </c:pt>
                <c:pt idx="44">
                  <c:v>0.0175438596491228</c:v>
                </c:pt>
                <c:pt idx="45">
                  <c:v>0.0422535211267606</c:v>
                </c:pt>
                <c:pt idx="46">
                  <c:v>0.0350877192982456</c:v>
                </c:pt>
                <c:pt idx="47">
                  <c:v>0.015625</c:v>
                </c:pt>
                <c:pt idx="48">
                  <c:v>0.0819672131147541</c:v>
                </c:pt>
                <c:pt idx="49">
                  <c:v>0.0821917808219178</c:v>
                </c:pt>
                <c:pt idx="50">
                  <c:v>0.0681818181818182</c:v>
                </c:pt>
                <c:pt idx="51">
                  <c:v>0.113207547169811</c:v>
                </c:pt>
                <c:pt idx="52">
                  <c:v>0.0232558139534884</c:v>
                </c:pt>
                <c:pt idx="53">
                  <c:v>0.0192307692307692</c:v>
                </c:pt>
                <c:pt idx="54">
                  <c:v>0.117647058823529</c:v>
                </c:pt>
                <c:pt idx="55">
                  <c:v>0.0454545454545455</c:v>
                </c:pt>
                <c:pt idx="56">
                  <c:v>0.032258064516129</c:v>
                </c:pt>
                <c:pt idx="57">
                  <c:v>0.075</c:v>
                </c:pt>
                <c:pt idx="58">
                  <c:v>0.0555555555555556</c:v>
                </c:pt>
                <c:pt idx="59">
                  <c:v>0.119047619047619</c:v>
                </c:pt>
                <c:pt idx="60">
                  <c:v>0.0625</c:v>
                </c:pt>
                <c:pt idx="61">
                  <c:v>0.0588235294117647</c:v>
                </c:pt>
                <c:pt idx="62">
                  <c:v>0.0285714285714286</c:v>
                </c:pt>
                <c:pt idx="63">
                  <c:v>0.0263157894736842</c:v>
                </c:pt>
                <c:pt idx="64">
                  <c:v>0.0232558139534884</c:v>
                </c:pt>
                <c:pt idx="65">
                  <c:v>0.1</c:v>
                </c:pt>
                <c:pt idx="66">
                  <c:v>0.0681818181818182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商城30!$M$35</c:f>
              <c:strCache>
                <c:ptCount val="1"/>
                <c:pt idx="0">
                  <c:v>金额占比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商城30!$A$144:$A$210</c:f>
              <c:numCache>
                <c:formatCode>yyyy\-mm\-dd</c:formatCode>
                <c:ptCount val="67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44122</c:v>
                </c:pt>
                <c:pt idx="54" c:formatCode="yyyy\-mm\-dd">
                  <c:v>44121</c:v>
                </c:pt>
                <c:pt idx="55" c:formatCode="yyyy\-mm\-dd">
                  <c:v>44119</c:v>
                </c:pt>
                <c:pt idx="56" c:formatCode="yyyy\-mm\-dd">
                  <c:v>44118</c:v>
                </c:pt>
                <c:pt idx="57" c:formatCode="yyyy\-mm\-dd">
                  <c:v>44117</c:v>
                </c:pt>
                <c:pt idx="58" c:formatCode="yyyy\-mm\-dd">
                  <c:v>44116</c:v>
                </c:pt>
                <c:pt idx="59" c:formatCode="yyyy\-mm\-dd">
                  <c:v>44115</c:v>
                </c:pt>
                <c:pt idx="60" c:formatCode="yyyy\-mm\-dd">
                  <c:v>44114</c:v>
                </c:pt>
                <c:pt idx="61" c:formatCode="yyyy\-mm\-dd">
                  <c:v>44112</c:v>
                </c:pt>
                <c:pt idx="62" c:formatCode="yyyy\-mm\-dd">
                  <c:v>44109</c:v>
                </c:pt>
                <c:pt idx="63" c:formatCode="yyyy\-mm\-dd">
                  <c:v>44108</c:v>
                </c:pt>
                <c:pt idx="64" c:formatCode="yyyy\-mm\-dd">
                  <c:v>44107</c:v>
                </c:pt>
                <c:pt idx="65" c:formatCode="yyyy\-mm\-dd">
                  <c:v>44106</c:v>
                </c:pt>
                <c:pt idx="66" c:formatCode="yyyy\-mm\-dd">
                  <c:v>44105</c:v>
                </c:pt>
              </c:numCache>
            </c:numRef>
          </c:cat>
          <c:val>
            <c:numRef>
              <c:f>商城30!$M$144:$M$210</c:f>
              <c:numCache>
                <c:formatCode>#0.00%</c:formatCode>
                <c:ptCount val="67"/>
                <c:pt idx="0">
                  <c:v>0.0120361083249749</c:v>
                </c:pt>
                <c:pt idx="1">
                  <c:v>0.013648771610555</c:v>
                </c:pt>
                <c:pt idx="2">
                  <c:v>0.0117770217220623</c:v>
                </c:pt>
                <c:pt idx="3">
                  <c:v>0.00954653937947494</c:v>
                </c:pt>
                <c:pt idx="4">
                  <c:v>0.0100671140939597</c:v>
                </c:pt>
                <c:pt idx="5">
                  <c:v>0.0025983024424043</c:v>
                </c:pt>
                <c:pt idx="6">
                  <c:v>0.0127724795640327</c:v>
                </c:pt>
                <c:pt idx="7">
                  <c:v>0.00499001996007984</c:v>
                </c:pt>
                <c:pt idx="8">
                  <c:v>0.00348594004183128</c:v>
                </c:pt>
                <c:pt idx="9">
                  <c:v>0</c:v>
                </c:pt>
                <c:pt idx="10">
                  <c:v>0.00920245398773006</c:v>
                </c:pt>
                <c:pt idx="11">
                  <c:v>0.0174013921113689</c:v>
                </c:pt>
                <c:pt idx="12">
                  <c:v>0.00529848110208407</c:v>
                </c:pt>
                <c:pt idx="13" c:formatCode="General">
                  <c:v>0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>
                  <c:v>0.00676132521974307</c:v>
                </c:pt>
                <c:pt idx="17" c:formatCode="General">
                  <c:v>0</c:v>
                </c:pt>
                <c:pt idx="18">
                  <c:v>0.00434027777777778</c:v>
                </c:pt>
                <c:pt idx="19">
                  <c:v>0.00236929395040278</c:v>
                </c:pt>
                <c:pt idx="20">
                  <c:v>0.00919399325773828</c:v>
                </c:pt>
                <c:pt idx="21" c:formatCode="General">
                  <c:v>0</c:v>
                </c:pt>
                <c:pt idx="22">
                  <c:v>0.00497677504976775</c:v>
                </c:pt>
                <c:pt idx="23">
                  <c:v>0.00598086124401914</c:v>
                </c:pt>
                <c:pt idx="24" c:formatCode="General">
                  <c:v>0</c:v>
                </c:pt>
                <c:pt idx="25" c:formatCode="General">
                  <c:v>0</c:v>
                </c:pt>
                <c:pt idx="26">
                  <c:v>0.00469924812030075</c:v>
                </c:pt>
                <c:pt idx="27">
                  <c:v>0.00477099236641221</c:v>
                </c:pt>
                <c:pt idx="28">
                  <c:v>0.00844356881508584</c:v>
                </c:pt>
                <c:pt idx="29" c:formatCode="General">
                  <c:v>0</c:v>
                </c:pt>
                <c:pt idx="30">
                  <c:v>0.0118670886075949</c:v>
                </c:pt>
                <c:pt idx="31">
                  <c:v>0.00634786288616166</c:v>
                </c:pt>
                <c:pt idx="32">
                  <c:v>0.0104112441436752</c:v>
                </c:pt>
                <c:pt idx="33">
                  <c:v>0.0144927536231884</c:v>
                </c:pt>
                <c:pt idx="34">
                  <c:v>0.0143907898944675</c:v>
                </c:pt>
                <c:pt idx="35">
                  <c:v>0.00623700623700624</c:v>
                </c:pt>
                <c:pt idx="36">
                  <c:v>0.00423250564334086</c:v>
                </c:pt>
                <c:pt idx="37">
                  <c:v>0.0216450216450216</c:v>
                </c:pt>
                <c:pt idx="38">
                  <c:v>0.0157298657718121</c:v>
                </c:pt>
                <c:pt idx="39">
                  <c:v>0.0261584454409567</c:v>
                </c:pt>
                <c:pt idx="40">
                  <c:v>0.0242774566473988</c:v>
                </c:pt>
                <c:pt idx="41">
                  <c:v>0.0332225913621262</c:v>
                </c:pt>
                <c:pt idx="42">
                  <c:v>0.0694444444444444</c:v>
                </c:pt>
                <c:pt idx="43">
                  <c:v>0.057628979143798</c:v>
                </c:pt>
                <c:pt idx="44">
                  <c:v>0.00947567909033481</c:v>
                </c:pt>
                <c:pt idx="45">
                  <c:v>0.0276243093922652</c:v>
                </c:pt>
                <c:pt idx="46">
                  <c:v>0.0169875424688562</c:v>
                </c:pt>
                <c:pt idx="47">
                  <c:v>0.00772797527047913</c:v>
                </c:pt>
                <c:pt idx="48">
                  <c:v>0.0521557719054242</c:v>
                </c:pt>
                <c:pt idx="49">
                  <c:v>0.0573457127252867</c:v>
                </c:pt>
                <c:pt idx="50">
                  <c:v>0.0377595972309629</c:v>
                </c:pt>
                <c:pt idx="51">
                  <c:v>0.096887844979448</c:v>
                </c:pt>
                <c:pt idx="52">
                  <c:v>0.0617283950617284</c:v>
                </c:pt>
                <c:pt idx="53">
                  <c:v>0.0521739130434783</c:v>
                </c:pt>
                <c:pt idx="54">
                  <c:v>0.0645161290322581</c:v>
                </c:pt>
                <c:pt idx="55">
                  <c:v>0.0374064837905237</c:v>
                </c:pt>
                <c:pt idx="56">
                  <c:v>0.032967032967033</c:v>
                </c:pt>
                <c:pt idx="57">
                  <c:v>0.0554187192118227</c:v>
                </c:pt>
                <c:pt idx="58">
                  <c:v>0.0480384307445957</c:v>
                </c:pt>
                <c:pt idx="59">
                  <c:v>0.0951776649746193</c:v>
                </c:pt>
                <c:pt idx="60">
                  <c:v>0.0526777875329236</c:v>
                </c:pt>
                <c:pt idx="61">
                  <c:v>0.061506919528447</c:v>
                </c:pt>
                <c:pt idx="62">
                  <c:v>0.0233463035019455</c:v>
                </c:pt>
                <c:pt idx="63">
                  <c:v>0.0151133501259446</c:v>
                </c:pt>
                <c:pt idx="64">
                  <c:v>0.0279329608938547</c:v>
                </c:pt>
                <c:pt idx="65">
                  <c:v>0.124378109452736</c:v>
                </c:pt>
                <c:pt idx="66">
                  <c:v>0.133096716947649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商城30!$N$35</c:f>
              <c:strCache>
                <c:ptCount val="1"/>
                <c:pt idx="0">
                  <c:v>次数占比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商城30!$A$144:$A$210</c:f>
              <c:numCache>
                <c:formatCode>yyyy\-mm\-dd</c:formatCode>
                <c:ptCount val="67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44122</c:v>
                </c:pt>
                <c:pt idx="54" c:formatCode="yyyy\-mm\-dd">
                  <c:v>44121</c:v>
                </c:pt>
                <c:pt idx="55" c:formatCode="yyyy\-mm\-dd">
                  <c:v>44119</c:v>
                </c:pt>
                <c:pt idx="56" c:formatCode="yyyy\-mm\-dd">
                  <c:v>44118</c:v>
                </c:pt>
                <c:pt idx="57" c:formatCode="yyyy\-mm\-dd">
                  <c:v>44117</c:v>
                </c:pt>
                <c:pt idx="58" c:formatCode="yyyy\-mm\-dd">
                  <c:v>44116</c:v>
                </c:pt>
                <c:pt idx="59" c:formatCode="yyyy\-mm\-dd">
                  <c:v>44115</c:v>
                </c:pt>
                <c:pt idx="60" c:formatCode="yyyy\-mm\-dd">
                  <c:v>44114</c:v>
                </c:pt>
                <c:pt idx="61" c:formatCode="yyyy\-mm\-dd">
                  <c:v>44112</c:v>
                </c:pt>
                <c:pt idx="62" c:formatCode="yyyy\-mm\-dd">
                  <c:v>44109</c:v>
                </c:pt>
                <c:pt idx="63" c:formatCode="yyyy\-mm\-dd">
                  <c:v>44108</c:v>
                </c:pt>
                <c:pt idx="64" c:formatCode="yyyy\-mm\-dd">
                  <c:v>44107</c:v>
                </c:pt>
                <c:pt idx="65" c:formatCode="yyyy\-mm\-dd">
                  <c:v>44106</c:v>
                </c:pt>
                <c:pt idx="66" c:formatCode="yyyy\-mm\-dd">
                  <c:v>44105</c:v>
                </c:pt>
              </c:numCache>
            </c:numRef>
          </c:cat>
          <c:val>
            <c:numRef>
              <c:f>商城30!$N$144:$N$210</c:f>
              <c:numCache>
                <c:formatCode>#0.00%</c:formatCode>
                <c:ptCount val="67"/>
                <c:pt idx="0">
                  <c:v>0.0123076923076923</c:v>
                </c:pt>
                <c:pt idx="1">
                  <c:v>0.0125</c:v>
                </c:pt>
                <c:pt idx="2">
                  <c:v>0.00964630225080386</c:v>
                </c:pt>
                <c:pt idx="3">
                  <c:v>0.0110803324099723</c:v>
                </c:pt>
                <c:pt idx="4">
                  <c:v>0.0116279069767442</c:v>
                </c:pt>
                <c:pt idx="5">
                  <c:v>0.00273224043715847</c:v>
                </c:pt>
                <c:pt idx="6">
                  <c:v>0.010989010989011</c:v>
                </c:pt>
                <c:pt idx="7">
                  <c:v>0.00269541778975741</c:v>
                </c:pt>
                <c:pt idx="8">
                  <c:v>0.00289017341040462</c:v>
                </c:pt>
                <c:pt idx="9">
                  <c:v>0</c:v>
                </c:pt>
                <c:pt idx="10">
                  <c:v>0.00980392156862745</c:v>
                </c:pt>
                <c:pt idx="11">
                  <c:v>0.00958466453674121</c:v>
                </c:pt>
                <c:pt idx="12">
                  <c:v>0.00336700336700337</c:v>
                </c:pt>
                <c:pt idx="13" c:formatCode="General">
                  <c:v>0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>
                  <c:v>0.00655737704918033</c:v>
                </c:pt>
                <c:pt idx="17" c:formatCode="General">
                  <c:v>0</c:v>
                </c:pt>
                <c:pt idx="18">
                  <c:v>0.00396825396825397</c:v>
                </c:pt>
                <c:pt idx="19">
                  <c:v>0.00290697674418605</c:v>
                </c:pt>
                <c:pt idx="20">
                  <c:v>0.0072463768115942</c:v>
                </c:pt>
                <c:pt idx="21" c:formatCode="General">
                  <c:v>0</c:v>
                </c:pt>
                <c:pt idx="22">
                  <c:v>0.00384615384615385</c:v>
                </c:pt>
                <c:pt idx="23">
                  <c:v>0.0037037037037037</c:v>
                </c:pt>
                <c:pt idx="24" c:formatCode="General">
                  <c:v>0</c:v>
                </c:pt>
                <c:pt idx="25" c:formatCode="General">
                  <c:v>0</c:v>
                </c:pt>
                <c:pt idx="26">
                  <c:v>0.00416666666666667</c:v>
                </c:pt>
                <c:pt idx="27">
                  <c:v>0.00313479623824451</c:v>
                </c:pt>
                <c:pt idx="28">
                  <c:v>0.00763358778625954</c:v>
                </c:pt>
                <c:pt idx="29" c:formatCode="General">
                  <c:v>0</c:v>
                </c:pt>
                <c:pt idx="30">
                  <c:v>0.00921658986175115</c:v>
                </c:pt>
                <c:pt idx="31">
                  <c:v>0.0120481927710843</c:v>
                </c:pt>
                <c:pt idx="32">
                  <c:v>0.0153256704980843</c:v>
                </c:pt>
                <c:pt idx="33">
                  <c:v>0.00892857142857143</c:v>
                </c:pt>
                <c:pt idx="34">
                  <c:v>0.0141509433962264</c:v>
                </c:pt>
                <c:pt idx="35">
                  <c:v>0.00836820083682008</c:v>
                </c:pt>
                <c:pt idx="36">
                  <c:v>0.00357142857142857</c:v>
                </c:pt>
                <c:pt idx="37">
                  <c:v>0.0255591054313099</c:v>
                </c:pt>
                <c:pt idx="38">
                  <c:v>0.0185873605947955</c:v>
                </c:pt>
                <c:pt idx="39">
                  <c:v>0.0214067278287462</c:v>
                </c:pt>
                <c:pt idx="40">
                  <c:v>0.0244755244755245</c:v>
                </c:pt>
                <c:pt idx="41">
                  <c:v>0.0232558139534884</c:v>
                </c:pt>
                <c:pt idx="42">
                  <c:v>0.0380434782608696</c:v>
                </c:pt>
                <c:pt idx="43">
                  <c:v>0.0388888888888889</c:v>
                </c:pt>
                <c:pt idx="44">
                  <c:v>0.00909090909090909</c:v>
                </c:pt>
                <c:pt idx="45">
                  <c:v>0.0258064516129032</c:v>
                </c:pt>
                <c:pt idx="46">
                  <c:v>0.0168067226890756</c:v>
                </c:pt>
                <c:pt idx="47">
                  <c:v>0.00694444444444444</c:v>
                </c:pt>
                <c:pt idx="48">
                  <c:v>0.0354609929078014</c:v>
                </c:pt>
                <c:pt idx="49">
                  <c:v>0.0366492146596859</c:v>
                </c:pt>
                <c:pt idx="50">
                  <c:v>0.0357142857142857</c:v>
                </c:pt>
                <c:pt idx="51">
                  <c:v>0.0785714285714286</c:v>
                </c:pt>
                <c:pt idx="52">
                  <c:v>0.0576923076923077</c:v>
                </c:pt>
                <c:pt idx="53">
                  <c:v>0.0512820512820513</c:v>
                </c:pt>
                <c:pt idx="54">
                  <c:v>0.0714285714285714</c:v>
                </c:pt>
                <c:pt idx="55">
                  <c:v>0.0256410256410256</c:v>
                </c:pt>
                <c:pt idx="56">
                  <c:v>0.0212765957446809</c:v>
                </c:pt>
                <c:pt idx="57">
                  <c:v>0.0344827586206897</c:v>
                </c:pt>
                <c:pt idx="58">
                  <c:v>0.0285714285714286</c:v>
                </c:pt>
                <c:pt idx="59">
                  <c:v>0.0462962962962963</c:v>
                </c:pt>
                <c:pt idx="60">
                  <c:v>0.0285714285714286</c:v>
                </c:pt>
                <c:pt idx="61">
                  <c:v>0.05</c:v>
                </c:pt>
                <c:pt idx="62">
                  <c:v>0.0178571428571429</c:v>
                </c:pt>
                <c:pt idx="63">
                  <c:v>0.0147058823529412</c:v>
                </c:pt>
                <c:pt idx="64">
                  <c:v>0.0149253731343284</c:v>
                </c:pt>
                <c:pt idx="65">
                  <c:v>0.0625</c:v>
                </c:pt>
                <c:pt idx="66">
                  <c:v>0.0625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商城30!$I$35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商城30!$A$36:$A$105</c:f>
              <c:numCache>
                <c:formatCode>yyyy\-mm\-dd</c:formatCode>
                <c:ptCount val="70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44123</c:v>
                </c:pt>
                <c:pt idx="54" c:formatCode="yyyy\-mm\-dd">
                  <c:v>44122</c:v>
                </c:pt>
                <c:pt idx="55" c:formatCode="yyyy\-mm\-dd">
                  <c:v>44121</c:v>
                </c:pt>
                <c:pt idx="56" c:formatCode="yyyy\-mm\-dd">
                  <c:v>44120</c:v>
                </c:pt>
                <c:pt idx="57" c:formatCode="yyyy\-mm\-dd">
                  <c:v>44119</c:v>
                </c:pt>
                <c:pt idx="58" c:formatCode="yyyy\-mm\-dd">
                  <c:v>44117</c:v>
                </c:pt>
                <c:pt idx="59" c:formatCode="yyyy\-mm\-dd">
                  <c:v>44116</c:v>
                </c:pt>
                <c:pt idx="60" c:formatCode="yyyy\-mm\-dd">
                  <c:v>44115</c:v>
                </c:pt>
                <c:pt idx="61" c:formatCode="yyyy\-mm\-dd">
                  <c:v>44114</c:v>
                </c:pt>
                <c:pt idx="62" c:formatCode="yyyy\-mm\-dd">
                  <c:v>44113</c:v>
                </c:pt>
                <c:pt idx="63" c:formatCode="yyyy\-mm\-dd">
                  <c:v>44112</c:v>
                </c:pt>
                <c:pt idx="64" c:formatCode="yyyy\-mm\-dd">
                  <c:v>44111</c:v>
                </c:pt>
                <c:pt idx="65" c:formatCode="yyyy\-mm\-dd">
                  <c:v>44110</c:v>
                </c:pt>
                <c:pt idx="66" c:formatCode="yyyy\-mm\-dd">
                  <c:v>44109</c:v>
                </c:pt>
                <c:pt idx="67" c:formatCode="yyyy\-mm\-dd">
                  <c:v>44107</c:v>
                </c:pt>
                <c:pt idx="68" c:formatCode="yyyy\-mm\-dd">
                  <c:v>44106</c:v>
                </c:pt>
                <c:pt idx="69" c:formatCode="yyyy\-mm\-dd">
                  <c:v>44105</c:v>
                </c:pt>
              </c:numCache>
            </c:numRef>
          </c:cat>
          <c:val>
            <c:numRef>
              <c:f>商城30!$I$36:$I$105</c:f>
              <c:numCache>
                <c:formatCode>General</c:formatCode>
                <c:ptCount val="70"/>
                <c:pt idx="0">
                  <c:v>600</c:v>
                </c:pt>
                <c:pt idx="1">
                  <c:v>720</c:v>
                </c:pt>
                <c:pt idx="2">
                  <c:v>420</c:v>
                </c:pt>
                <c:pt idx="3">
                  <c:v>630</c:v>
                </c:pt>
                <c:pt idx="4">
                  <c:v>660</c:v>
                </c:pt>
                <c:pt idx="5">
                  <c:v>420</c:v>
                </c:pt>
                <c:pt idx="6">
                  <c:v>750</c:v>
                </c:pt>
                <c:pt idx="7">
                  <c:v>360</c:v>
                </c:pt>
                <c:pt idx="8">
                  <c:v>480</c:v>
                </c:pt>
                <c:pt idx="9">
                  <c:v>900</c:v>
                </c:pt>
                <c:pt idx="10">
                  <c:v>510</c:v>
                </c:pt>
                <c:pt idx="11">
                  <c:v>810</c:v>
                </c:pt>
                <c:pt idx="12">
                  <c:v>630</c:v>
                </c:pt>
                <c:pt idx="13">
                  <c:v>840</c:v>
                </c:pt>
                <c:pt idx="14">
                  <c:v>630</c:v>
                </c:pt>
                <c:pt idx="15">
                  <c:v>870</c:v>
                </c:pt>
                <c:pt idx="16">
                  <c:v>510</c:v>
                </c:pt>
                <c:pt idx="17">
                  <c:v>750</c:v>
                </c:pt>
                <c:pt idx="18">
                  <c:v>690</c:v>
                </c:pt>
                <c:pt idx="19">
                  <c:v>900</c:v>
                </c:pt>
                <c:pt idx="20">
                  <c:v>540</c:v>
                </c:pt>
                <c:pt idx="21">
                  <c:v>690</c:v>
                </c:pt>
                <c:pt idx="22">
                  <c:v>510</c:v>
                </c:pt>
                <c:pt idx="23">
                  <c:v>570</c:v>
                </c:pt>
                <c:pt idx="24">
                  <c:v>180</c:v>
                </c:pt>
                <c:pt idx="25">
                  <c:v>480</c:v>
                </c:pt>
                <c:pt idx="26">
                  <c:v>480</c:v>
                </c:pt>
                <c:pt idx="27">
                  <c:v>840</c:v>
                </c:pt>
                <c:pt idx="28">
                  <c:v>630</c:v>
                </c:pt>
                <c:pt idx="29">
                  <c:v>570</c:v>
                </c:pt>
                <c:pt idx="30">
                  <c:v>480</c:v>
                </c:pt>
                <c:pt idx="31">
                  <c:v>570</c:v>
                </c:pt>
                <c:pt idx="32">
                  <c:v>450</c:v>
                </c:pt>
                <c:pt idx="33">
                  <c:v>1110</c:v>
                </c:pt>
                <c:pt idx="34">
                  <c:v>570</c:v>
                </c:pt>
                <c:pt idx="35">
                  <c:v>630</c:v>
                </c:pt>
                <c:pt idx="36">
                  <c:v>390</c:v>
                </c:pt>
                <c:pt idx="37">
                  <c:v>1440</c:v>
                </c:pt>
                <c:pt idx="38">
                  <c:v>900</c:v>
                </c:pt>
                <c:pt idx="39">
                  <c:v>930</c:v>
                </c:pt>
                <c:pt idx="40">
                  <c:v>480</c:v>
                </c:pt>
                <c:pt idx="41">
                  <c:v>450</c:v>
                </c:pt>
                <c:pt idx="42">
                  <c:v>300</c:v>
                </c:pt>
                <c:pt idx="43">
                  <c:v>150</c:v>
                </c:pt>
                <c:pt idx="44">
                  <c:v>60</c:v>
                </c:pt>
                <c:pt idx="45">
                  <c:v>60</c:v>
                </c:pt>
                <c:pt idx="46">
                  <c:v>90</c:v>
                </c:pt>
                <c:pt idx="47">
                  <c:v>120</c:v>
                </c:pt>
                <c:pt idx="48">
                  <c:v>150</c:v>
                </c:pt>
                <c:pt idx="49">
                  <c:v>60</c:v>
                </c:pt>
                <c:pt idx="50">
                  <c:v>120</c:v>
                </c:pt>
                <c:pt idx="51">
                  <c:v>120</c:v>
                </c:pt>
                <c:pt idx="52">
                  <c:v>210</c:v>
                </c:pt>
                <c:pt idx="53">
                  <c:v>330</c:v>
                </c:pt>
                <c:pt idx="54">
                  <c:v>240</c:v>
                </c:pt>
                <c:pt idx="55">
                  <c:v>360</c:v>
                </c:pt>
                <c:pt idx="56">
                  <c:v>60</c:v>
                </c:pt>
                <c:pt idx="57">
                  <c:v>120</c:v>
                </c:pt>
                <c:pt idx="58">
                  <c:v>120</c:v>
                </c:pt>
                <c:pt idx="59">
                  <c:v>120</c:v>
                </c:pt>
                <c:pt idx="60">
                  <c:v>90</c:v>
                </c:pt>
                <c:pt idx="61">
                  <c:v>60</c:v>
                </c:pt>
                <c:pt idx="62">
                  <c:v>90</c:v>
                </c:pt>
                <c:pt idx="63">
                  <c:v>60</c:v>
                </c:pt>
                <c:pt idx="64">
                  <c:v>60</c:v>
                </c:pt>
                <c:pt idx="65">
                  <c:v>240</c:v>
                </c:pt>
                <c:pt idx="66">
                  <c:v>30</c:v>
                </c:pt>
                <c:pt idx="67">
                  <c:v>60</c:v>
                </c:pt>
                <c:pt idx="68">
                  <c:v>90</c:v>
                </c:pt>
                <c:pt idx="69">
                  <c:v>150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商城30!$I$35</c:f>
              <c:strCache>
                <c:ptCount val="1"/>
                <c:pt idx="0">
                  <c:v>档位金额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商城30!$A$144:$A$210</c:f>
              <c:numCache>
                <c:formatCode>yyyy\-mm\-dd</c:formatCode>
                <c:ptCount val="67"/>
                <c:pt idx="0" c:formatCode="yyyy\-mm\-dd">
                  <c:v>44176</c:v>
                </c:pt>
                <c:pt idx="1" c:formatCode="yyyy\-mm\-dd">
                  <c:v>44175</c:v>
                </c:pt>
                <c:pt idx="2" c:formatCode="yyyy\-mm\-dd">
                  <c:v>44174</c:v>
                </c:pt>
                <c:pt idx="3" c:formatCode="yyyy\-mm\-dd">
                  <c:v>44173</c:v>
                </c:pt>
                <c:pt idx="4" c:formatCode="yyyy\-mm\-dd">
                  <c:v>44172</c:v>
                </c:pt>
                <c:pt idx="5" c:formatCode="yyyy\-mm\-dd">
                  <c:v>44171</c:v>
                </c:pt>
                <c:pt idx="6" c:formatCode="yyyy\-mm\-dd">
                  <c:v>44170</c:v>
                </c:pt>
                <c:pt idx="7" c:formatCode="yyyy\-mm\-dd">
                  <c:v>44169</c:v>
                </c:pt>
                <c:pt idx="8" c:formatCode="yyyy\-mm\-dd">
                  <c:v>44168</c:v>
                </c:pt>
                <c:pt idx="9" c:formatCode="yyyy\-mm\-dd">
                  <c:v>44167</c:v>
                </c:pt>
                <c:pt idx="10" c:formatCode="yyyy\-mm\-dd">
                  <c:v>44166</c:v>
                </c:pt>
                <c:pt idx="11" c:formatCode="yyyy\-mm\-dd">
                  <c:v>44165</c:v>
                </c:pt>
                <c:pt idx="12" c:formatCode="yyyy\-mm\-dd">
                  <c:v>44164</c:v>
                </c:pt>
                <c:pt idx="13" c:formatCode="yyyy\-mm\-dd">
                  <c:v>44163</c:v>
                </c:pt>
                <c:pt idx="14" c:formatCode="yyyy\-mm\-dd">
                  <c:v>44162</c:v>
                </c:pt>
                <c:pt idx="15" c:formatCode="yyyy\-mm\-dd">
                  <c:v>44161</c:v>
                </c:pt>
                <c:pt idx="16" c:formatCode="yyyy\-mm\-dd">
                  <c:v>44160</c:v>
                </c:pt>
                <c:pt idx="17" c:formatCode="yyyy\-mm\-dd">
                  <c:v>44159</c:v>
                </c:pt>
                <c:pt idx="18" c:formatCode="yyyy\-mm\-dd">
                  <c:v>44158</c:v>
                </c:pt>
                <c:pt idx="19" c:formatCode="yyyy\-mm\-dd">
                  <c:v>44157</c:v>
                </c:pt>
                <c:pt idx="20" c:formatCode="yyyy\-mm\-dd">
                  <c:v>44156</c:v>
                </c:pt>
                <c:pt idx="21" c:formatCode="yyyy\-mm\-dd">
                  <c:v>44155</c:v>
                </c:pt>
                <c:pt idx="22" c:formatCode="yyyy\-mm\-dd">
                  <c:v>44154</c:v>
                </c:pt>
                <c:pt idx="23" c:formatCode="yyyy\-mm\-dd">
                  <c:v>44153</c:v>
                </c:pt>
                <c:pt idx="24" c:formatCode="yyyy\-mm\-dd">
                  <c:v>44152</c:v>
                </c:pt>
                <c:pt idx="25" c:formatCode="yyyy\-mm\-dd">
                  <c:v>44151</c:v>
                </c:pt>
                <c:pt idx="26" c:formatCode="yyyy\-mm\-dd">
                  <c:v>44150</c:v>
                </c:pt>
                <c:pt idx="27" c:formatCode="yyyy\-mm\-dd">
                  <c:v>44149</c:v>
                </c:pt>
                <c:pt idx="28" c:formatCode="yyyy\-mm\-dd">
                  <c:v>44148</c:v>
                </c:pt>
                <c:pt idx="29" c:formatCode="yyyy\-mm\-dd">
                  <c:v>44147</c:v>
                </c:pt>
                <c:pt idx="30" c:formatCode="yyyy\-mm\-dd">
                  <c:v>44146</c:v>
                </c:pt>
                <c:pt idx="31" c:formatCode="yyyy\-mm\-dd">
                  <c:v>44145</c:v>
                </c:pt>
                <c:pt idx="32" c:formatCode="yyyy\-mm\-dd">
                  <c:v>44144</c:v>
                </c:pt>
                <c:pt idx="33" c:formatCode="yyyy\-mm\-dd">
                  <c:v>44143</c:v>
                </c:pt>
                <c:pt idx="34" c:formatCode="yyyy\-mm\-dd">
                  <c:v>44142</c:v>
                </c:pt>
                <c:pt idx="35" c:formatCode="yyyy\-mm\-dd">
                  <c:v>44141</c:v>
                </c:pt>
                <c:pt idx="36" c:formatCode="yyyy\-mm\-dd">
                  <c:v>44140</c:v>
                </c:pt>
                <c:pt idx="37" c:formatCode="yyyy\-mm\-dd">
                  <c:v>44139</c:v>
                </c:pt>
                <c:pt idx="38" c:formatCode="yyyy\-mm\-dd">
                  <c:v>44138</c:v>
                </c:pt>
                <c:pt idx="39" c:formatCode="yyyy\-mm\-dd">
                  <c:v>44137</c:v>
                </c:pt>
                <c:pt idx="40" c:formatCode="yyyy\-mm\-dd">
                  <c:v>44136</c:v>
                </c:pt>
                <c:pt idx="41" c:formatCode="yyyy\-mm\-dd">
                  <c:v>44135</c:v>
                </c:pt>
                <c:pt idx="42" c:formatCode="yyyy\-mm\-dd">
                  <c:v>44134</c:v>
                </c:pt>
                <c:pt idx="43" c:formatCode="yyyy\-mm\-dd">
                  <c:v>44133</c:v>
                </c:pt>
                <c:pt idx="44" c:formatCode="yyyy\-mm\-dd">
                  <c:v>44132</c:v>
                </c:pt>
                <c:pt idx="45" c:formatCode="yyyy\-mm\-dd">
                  <c:v>44131</c:v>
                </c:pt>
                <c:pt idx="46" c:formatCode="yyyy\-mm\-dd">
                  <c:v>44130</c:v>
                </c:pt>
                <c:pt idx="47" c:formatCode="yyyy\-mm\-dd">
                  <c:v>44129</c:v>
                </c:pt>
                <c:pt idx="48" c:formatCode="yyyy\-mm\-dd">
                  <c:v>44128</c:v>
                </c:pt>
                <c:pt idx="49" c:formatCode="yyyy\-mm\-dd">
                  <c:v>44127</c:v>
                </c:pt>
                <c:pt idx="50" c:formatCode="yyyy\-mm\-dd">
                  <c:v>44126</c:v>
                </c:pt>
                <c:pt idx="51" c:formatCode="yyyy\-mm\-dd">
                  <c:v>44125</c:v>
                </c:pt>
                <c:pt idx="52" c:formatCode="yyyy\-mm\-dd">
                  <c:v>44124</c:v>
                </c:pt>
                <c:pt idx="53" c:formatCode="yyyy\-mm\-dd">
                  <c:v>44122</c:v>
                </c:pt>
                <c:pt idx="54" c:formatCode="yyyy\-mm\-dd">
                  <c:v>44121</c:v>
                </c:pt>
                <c:pt idx="55" c:formatCode="yyyy\-mm\-dd">
                  <c:v>44119</c:v>
                </c:pt>
                <c:pt idx="56" c:formatCode="yyyy\-mm\-dd">
                  <c:v>44118</c:v>
                </c:pt>
                <c:pt idx="57" c:formatCode="yyyy\-mm\-dd">
                  <c:v>44117</c:v>
                </c:pt>
                <c:pt idx="58" c:formatCode="yyyy\-mm\-dd">
                  <c:v>44116</c:v>
                </c:pt>
                <c:pt idx="59" c:formatCode="yyyy\-mm\-dd">
                  <c:v>44115</c:v>
                </c:pt>
                <c:pt idx="60" c:formatCode="yyyy\-mm\-dd">
                  <c:v>44114</c:v>
                </c:pt>
                <c:pt idx="61" c:formatCode="yyyy\-mm\-dd">
                  <c:v>44112</c:v>
                </c:pt>
                <c:pt idx="62" c:formatCode="yyyy\-mm\-dd">
                  <c:v>44109</c:v>
                </c:pt>
                <c:pt idx="63" c:formatCode="yyyy\-mm\-dd">
                  <c:v>44108</c:v>
                </c:pt>
                <c:pt idx="64" c:formatCode="yyyy\-mm\-dd">
                  <c:v>44107</c:v>
                </c:pt>
                <c:pt idx="65" c:formatCode="yyyy\-mm\-dd">
                  <c:v>44106</c:v>
                </c:pt>
                <c:pt idx="66" c:formatCode="yyyy\-mm\-dd">
                  <c:v>44105</c:v>
                </c:pt>
              </c:numCache>
            </c:numRef>
          </c:cat>
          <c:val>
            <c:numRef>
              <c:f>商城30!$I$144:$I$210</c:f>
              <c:numCache>
                <c:formatCode>General</c:formatCode>
                <c:ptCount val="67"/>
                <c:pt idx="0">
                  <c:v>120</c:v>
                </c:pt>
                <c:pt idx="1">
                  <c:v>150</c:v>
                </c:pt>
                <c:pt idx="2">
                  <c:v>90</c:v>
                </c:pt>
                <c:pt idx="3">
                  <c:v>120</c:v>
                </c:pt>
                <c:pt idx="4">
                  <c:v>120</c:v>
                </c:pt>
                <c:pt idx="5">
                  <c:v>30</c:v>
                </c:pt>
                <c:pt idx="6">
                  <c:v>150</c:v>
                </c:pt>
                <c:pt idx="7">
                  <c:v>30</c:v>
                </c:pt>
                <c:pt idx="8">
                  <c:v>30</c:v>
                </c:pt>
                <c:pt idx="9">
                  <c:v>0</c:v>
                </c:pt>
                <c:pt idx="10">
                  <c:v>90</c:v>
                </c:pt>
                <c:pt idx="11">
                  <c:v>90</c:v>
                </c:pt>
                <c:pt idx="12">
                  <c:v>30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60</c:v>
                </c:pt>
                <c:pt idx="17">
                  <c:v>0</c:v>
                </c:pt>
                <c:pt idx="18">
                  <c:v>30</c:v>
                </c:pt>
                <c:pt idx="19">
                  <c:v>30</c:v>
                </c:pt>
                <c:pt idx="20">
                  <c:v>60</c:v>
                </c:pt>
                <c:pt idx="21">
                  <c:v>0</c:v>
                </c:pt>
                <c:pt idx="22">
                  <c:v>30</c:v>
                </c:pt>
                <c:pt idx="23">
                  <c:v>30</c:v>
                </c:pt>
                <c:pt idx="24">
                  <c:v>0</c:v>
                </c:pt>
                <c:pt idx="25">
                  <c:v>0</c:v>
                </c:pt>
                <c:pt idx="26">
                  <c:v>30</c:v>
                </c:pt>
                <c:pt idx="27">
                  <c:v>30</c:v>
                </c:pt>
                <c:pt idx="28">
                  <c:v>60</c:v>
                </c:pt>
                <c:pt idx="29">
                  <c:v>0</c:v>
                </c:pt>
                <c:pt idx="30">
                  <c:v>60</c:v>
                </c:pt>
                <c:pt idx="31">
                  <c:v>90</c:v>
                </c:pt>
                <c:pt idx="32">
                  <c:v>120</c:v>
                </c:pt>
                <c:pt idx="33">
                  <c:v>60</c:v>
                </c:pt>
                <c:pt idx="34">
                  <c:v>90</c:v>
                </c:pt>
                <c:pt idx="35">
                  <c:v>60</c:v>
                </c:pt>
                <c:pt idx="36">
                  <c:v>30</c:v>
                </c:pt>
                <c:pt idx="37">
                  <c:v>240</c:v>
                </c:pt>
                <c:pt idx="38">
                  <c:v>150</c:v>
                </c:pt>
                <c:pt idx="39">
                  <c:v>210</c:v>
                </c:pt>
                <c:pt idx="40">
                  <c:v>210</c:v>
                </c:pt>
                <c:pt idx="41">
                  <c:v>180</c:v>
                </c:pt>
                <c:pt idx="42">
                  <c:v>210</c:v>
                </c:pt>
                <c:pt idx="43">
                  <c:v>210</c:v>
                </c:pt>
                <c:pt idx="44">
                  <c:v>30</c:v>
                </c:pt>
                <c:pt idx="45">
                  <c:v>120</c:v>
                </c:pt>
                <c:pt idx="46">
                  <c:v>60</c:v>
                </c:pt>
                <c:pt idx="47">
                  <c:v>30</c:v>
                </c:pt>
                <c:pt idx="48">
                  <c:v>150</c:v>
                </c:pt>
                <c:pt idx="49">
                  <c:v>210</c:v>
                </c:pt>
                <c:pt idx="50">
                  <c:v>120</c:v>
                </c:pt>
                <c:pt idx="51">
                  <c:v>330</c:v>
                </c:pt>
                <c:pt idx="52">
                  <c:v>180</c:v>
                </c:pt>
                <c:pt idx="53">
                  <c:v>180</c:v>
                </c:pt>
                <c:pt idx="54">
                  <c:v>240</c:v>
                </c:pt>
                <c:pt idx="55">
                  <c:v>60</c:v>
                </c:pt>
                <c:pt idx="56">
                  <c:v>30</c:v>
                </c:pt>
                <c:pt idx="57">
                  <c:v>90</c:v>
                </c:pt>
                <c:pt idx="58">
                  <c:v>60</c:v>
                </c:pt>
                <c:pt idx="59">
                  <c:v>150</c:v>
                </c:pt>
                <c:pt idx="60">
                  <c:v>60</c:v>
                </c:pt>
                <c:pt idx="61">
                  <c:v>120</c:v>
                </c:pt>
                <c:pt idx="62">
                  <c:v>30</c:v>
                </c:pt>
                <c:pt idx="63">
                  <c:v>30</c:v>
                </c:pt>
                <c:pt idx="64">
                  <c:v>30</c:v>
                </c:pt>
                <c:pt idx="65">
                  <c:v>150</c:v>
                </c:pt>
                <c:pt idx="66">
                  <c:v>150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2394739"/>
        <c:axId val="19667869"/>
      </c:lineChart>
      <c:dateAx>
        <c:axId val="3623947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667869"/>
        <c:crosses val="autoZero"/>
        <c:auto val="1"/>
        <c:lblOffset val="100"/>
        <c:baseTimeUnit val="days"/>
      </c:dateAx>
      <c:valAx>
        <c:axId val="196678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23947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5" Type="http://schemas.openxmlformats.org/officeDocument/2006/relationships/chart" Target="../charts/chart57.xml"/><Relationship Id="rId4" Type="http://schemas.openxmlformats.org/officeDocument/2006/relationships/chart" Target="../charts/chart56.xml"/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11.xml.rels><?xml version="1.0" encoding="UTF-8" standalone="yes"?>
<Relationships xmlns="http://schemas.openxmlformats.org/package/2006/relationships"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12.xml.rels><?xml version="1.0" encoding="UTF-8" standalone="yes"?>
<Relationships xmlns="http://schemas.openxmlformats.org/package/2006/relationships"><Relationship Id="rId9" Type="http://schemas.openxmlformats.org/officeDocument/2006/relationships/chart" Target="../charts/chart72.xml"/><Relationship Id="rId8" Type="http://schemas.openxmlformats.org/officeDocument/2006/relationships/chart" Target="../charts/chart71.xml"/><Relationship Id="rId7" Type="http://schemas.openxmlformats.org/officeDocument/2006/relationships/chart" Target="../charts/chart70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2" Type="http://schemas.openxmlformats.org/officeDocument/2006/relationships/chart" Target="../charts/chart75.xml"/><Relationship Id="rId11" Type="http://schemas.openxmlformats.org/officeDocument/2006/relationships/chart" Target="../charts/chart74.xml"/><Relationship Id="rId10" Type="http://schemas.openxmlformats.org/officeDocument/2006/relationships/chart" Target="../charts/chart73.xml"/><Relationship Id="rId1" Type="http://schemas.openxmlformats.org/officeDocument/2006/relationships/chart" Target="../charts/chart64.xml"/></Relationships>
</file>

<file path=xl/drawings/_rels/drawing13.xml.rels><?xml version="1.0" encoding="UTF-8" standalone="yes"?>
<Relationships xmlns="http://schemas.openxmlformats.org/package/2006/relationships"><Relationship Id="rId9" Type="http://schemas.openxmlformats.org/officeDocument/2006/relationships/chart" Target="../charts/chart84.xml"/><Relationship Id="rId8" Type="http://schemas.openxmlformats.org/officeDocument/2006/relationships/chart" Target="../charts/chart83.xml"/><Relationship Id="rId7" Type="http://schemas.openxmlformats.org/officeDocument/2006/relationships/chart" Target="../charts/chart82.xml"/><Relationship Id="rId6" Type="http://schemas.openxmlformats.org/officeDocument/2006/relationships/chart" Target="../charts/chart81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2" Type="http://schemas.openxmlformats.org/officeDocument/2006/relationships/chart" Target="../charts/chart87.xml"/><Relationship Id="rId11" Type="http://schemas.openxmlformats.org/officeDocument/2006/relationships/chart" Target="../charts/chart86.xml"/><Relationship Id="rId10" Type="http://schemas.openxmlformats.org/officeDocument/2006/relationships/chart" Target="../charts/chart85.xml"/><Relationship Id="rId1" Type="http://schemas.openxmlformats.org/officeDocument/2006/relationships/chart" Target="../charts/chart76.xml"/></Relationships>
</file>

<file path=xl/drawings/_rels/drawing14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6.xml"/><Relationship Id="rId8" Type="http://schemas.openxmlformats.org/officeDocument/2006/relationships/chart" Target="../charts/chart95.xml"/><Relationship Id="rId7" Type="http://schemas.openxmlformats.org/officeDocument/2006/relationships/chart" Target="../charts/chart94.xml"/><Relationship Id="rId6" Type="http://schemas.openxmlformats.org/officeDocument/2006/relationships/chart" Target="../charts/chart93.xml"/><Relationship Id="rId5" Type="http://schemas.openxmlformats.org/officeDocument/2006/relationships/chart" Target="../charts/chart92.xml"/><Relationship Id="rId4" Type="http://schemas.openxmlformats.org/officeDocument/2006/relationships/chart" Target="../charts/chart91.xml"/><Relationship Id="rId3" Type="http://schemas.openxmlformats.org/officeDocument/2006/relationships/chart" Target="../charts/chart90.xml"/><Relationship Id="rId2" Type="http://schemas.openxmlformats.org/officeDocument/2006/relationships/chart" Target="../charts/chart89.xml"/><Relationship Id="rId12" Type="http://schemas.openxmlformats.org/officeDocument/2006/relationships/chart" Target="../charts/chart99.xml"/><Relationship Id="rId11" Type="http://schemas.openxmlformats.org/officeDocument/2006/relationships/chart" Target="../charts/chart98.xml"/><Relationship Id="rId10" Type="http://schemas.openxmlformats.org/officeDocument/2006/relationships/chart" Target="../charts/chart97.xml"/><Relationship Id="rId1" Type="http://schemas.openxmlformats.org/officeDocument/2006/relationships/chart" Target="../charts/chart88.xml"/></Relationships>
</file>

<file path=xl/drawings/_rels/drawing15.xml.rels><?xml version="1.0" encoding="UTF-8" standalone="yes"?>
<Relationships xmlns="http://schemas.openxmlformats.org/package/2006/relationships"><Relationship Id="rId9" Type="http://schemas.openxmlformats.org/officeDocument/2006/relationships/chart" Target="../charts/chart108.xml"/><Relationship Id="rId8" Type="http://schemas.openxmlformats.org/officeDocument/2006/relationships/chart" Target="../charts/chart107.xml"/><Relationship Id="rId7" Type="http://schemas.openxmlformats.org/officeDocument/2006/relationships/chart" Target="../charts/chart106.xml"/><Relationship Id="rId6" Type="http://schemas.openxmlformats.org/officeDocument/2006/relationships/chart" Target="../charts/chart105.xml"/><Relationship Id="rId5" Type="http://schemas.openxmlformats.org/officeDocument/2006/relationships/chart" Target="../charts/chart104.xml"/><Relationship Id="rId4" Type="http://schemas.openxmlformats.org/officeDocument/2006/relationships/chart" Target="../charts/chart103.xml"/><Relationship Id="rId3" Type="http://schemas.openxmlformats.org/officeDocument/2006/relationships/chart" Target="../charts/chart102.xml"/><Relationship Id="rId2" Type="http://schemas.openxmlformats.org/officeDocument/2006/relationships/chart" Target="../charts/chart101.xml"/><Relationship Id="rId12" Type="http://schemas.openxmlformats.org/officeDocument/2006/relationships/chart" Target="../charts/chart111.xml"/><Relationship Id="rId11" Type="http://schemas.openxmlformats.org/officeDocument/2006/relationships/chart" Target="../charts/chart110.xml"/><Relationship Id="rId10" Type="http://schemas.openxmlformats.org/officeDocument/2006/relationships/chart" Target="../charts/chart109.xml"/><Relationship Id="rId1" Type="http://schemas.openxmlformats.org/officeDocument/2006/relationships/chart" Target="../charts/chart100.xml"/></Relationships>
</file>

<file path=xl/drawings/_rels/drawing16.xml.rels><?xml version="1.0" encoding="UTF-8" standalone="yes"?>
<Relationships xmlns="http://schemas.openxmlformats.org/package/2006/relationships"><Relationship Id="rId6" Type="http://schemas.openxmlformats.org/officeDocument/2006/relationships/chart" Target="../charts/chart117.xml"/><Relationship Id="rId5" Type="http://schemas.openxmlformats.org/officeDocument/2006/relationships/chart" Target="../charts/chart116.xml"/><Relationship Id="rId4" Type="http://schemas.openxmlformats.org/officeDocument/2006/relationships/chart" Target="../charts/chart115.xml"/><Relationship Id="rId3" Type="http://schemas.openxmlformats.org/officeDocument/2006/relationships/chart" Target="../charts/chart114.xml"/><Relationship Id="rId2" Type="http://schemas.openxmlformats.org/officeDocument/2006/relationships/chart" Target="../charts/chart113.xml"/><Relationship Id="rId1" Type="http://schemas.openxmlformats.org/officeDocument/2006/relationships/chart" Target="../charts/chart112.xml"/></Relationships>
</file>

<file path=xl/drawings/_rels/drawing17.xml.rels><?xml version="1.0" encoding="UTF-8" standalone="yes"?>
<Relationships xmlns="http://schemas.openxmlformats.org/package/2006/relationships"><Relationship Id="rId9" Type="http://schemas.openxmlformats.org/officeDocument/2006/relationships/chart" Target="../charts/chart126.xml"/><Relationship Id="rId8" Type="http://schemas.openxmlformats.org/officeDocument/2006/relationships/chart" Target="../charts/chart125.xml"/><Relationship Id="rId7" Type="http://schemas.openxmlformats.org/officeDocument/2006/relationships/chart" Target="../charts/chart124.xml"/><Relationship Id="rId6" Type="http://schemas.openxmlformats.org/officeDocument/2006/relationships/chart" Target="../charts/chart123.xml"/><Relationship Id="rId5" Type="http://schemas.openxmlformats.org/officeDocument/2006/relationships/chart" Target="../charts/chart122.xml"/><Relationship Id="rId4" Type="http://schemas.openxmlformats.org/officeDocument/2006/relationships/chart" Target="../charts/chart121.xml"/><Relationship Id="rId3" Type="http://schemas.openxmlformats.org/officeDocument/2006/relationships/chart" Target="../charts/chart120.xml"/><Relationship Id="rId2" Type="http://schemas.openxmlformats.org/officeDocument/2006/relationships/chart" Target="../charts/chart119.xml"/><Relationship Id="rId11" Type="http://schemas.openxmlformats.org/officeDocument/2006/relationships/chart" Target="../charts/chart128.xml"/><Relationship Id="rId10" Type="http://schemas.openxmlformats.org/officeDocument/2006/relationships/chart" Target="../charts/chart127.xml"/><Relationship Id="rId1" Type="http://schemas.openxmlformats.org/officeDocument/2006/relationships/chart" Target="../charts/chart118.xml"/></Relationships>
</file>

<file path=xl/drawings/_rels/drawing18.xml.rels><?xml version="1.0" encoding="UTF-8" standalone="yes"?>
<Relationships xmlns="http://schemas.openxmlformats.org/package/2006/relationships"><Relationship Id="rId9" Type="http://schemas.openxmlformats.org/officeDocument/2006/relationships/chart" Target="../charts/chart137.xml"/><Relationship Id="rId8" Type="http://schemas.openxmlformats.org/officeDocument/2006/relationships/chart" Target="../charts/chart136.xml"/><Relationship Id="rId7" Type="http://schemas.openxmlformats.org/officeDocument/2006/relationships/chart" Target="../charts/chart135.xml"/><Relationship Id="rId6" Type="http://schemas.openxmlformats.org/officeDocument/2006/relationships/chart" Target="../charts/chart134.xml"/><Relationship Id="rId5" Type="http://schemas.openxmlformats.org/officeDocument/2006/relationships/chart" Target="../charts/chart133.xml"/><Relationship Id="rId4" Type="http://schemas.openxmlformats.org/officeDocument/2006/relationships/chart" Target="../charts/chart132.xml"/><Relationship Id="rId3" Type="http://schemas.openxmlformats.org/officeDocument/2006/relationships/chart" Target="../charts/chart131.xml"/><Relationship Id="rId2" Type="http://schemas.openxmlformats.org/officeDocument/2006/relationships/chart" Target="../charts/chart130.xml"/><Relationship Id="rId18" Type="http://schemas.openxmlformats.org/officeDocument/2006/relationships/chart" Target="../charts/chart146.xml"/><Relationship Id="rId17" Type="http://schemas.openxmlformats.org/officeDocument/2006/relationships/chart" Target="../charts/chart145.xml"/><Relationship Id="rId16" Type="http://schemas.openxmlformats.org/officeDocument/2006/relationships/chart" Target="../charts/chart144.xml"/><Relationship Id="rId15" Type="http://schemas.openxmlformats.org/officeDocument/2006/relationships/chart" Target="../charts/chart143.xml"/><Relationship Id="rId14" Type="http://schemas.openxmlformats.org/officeDocument/2006/relationships/chart" Target="../charts/chart142.xml"/><Relationship Id="rId13" Type="http://schemas.openxmlformats.org/officeDocument/2006/relationships/chart" Target="../charts/chart141.xml"/><Relationship Id="rId12" Type="http://schemas.openxmlformats.org/officeDocument/2006/relationships/chart" Target="../charts/chart140.xml"/><Relationship Id="rId11" Type="http://schemas.openxmlformats.org/officeDocument/2006/relationships/chart" Target="../charts/chart139.xml"/><Relationship Id="rId10" Type="http://schemas.openxmlformats.org/officeDocument/2006/relationships/chart" Target="../charts/chart138.xml"/><Relationship Id="rId1" Type="http://schemas.openxmlformats.org/officeDocument/2006/relationships/chart" Target="../charts/chart129.xml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chart" Target="../charts/chart28.xml"/><Relationship Id="rId4" Type="http://schemas.openxmlformats.org/officeDocument/2006/relationships/chart" Target="../charts/chart27.xml"/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8.xml.rels><?xml version="1.0" encoding="UTF-8" standalone="yes"?>
<Relationships xmlns="http://schemas.openxmlformats.org/package/2006/relationships"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9.xml.rels><?xml version="1.0" encoding="UTF-8" standalone="yes"?>
<Relationships xmlns="http://schemas.openxmlformats.org/package/2006/relationships"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25400</xdr:colOff>
      <xdr:row>1</xdr:row>
      <xdr:rowOff>23495</xdr:rowOff>
    </xdr:from>
    <xdr:to>
      <xdr:col>6</xdr:col>
      <xdr:colOff>482600</xdr:colOff>
      <xdr:row>17</xdr:row>
      <xdr:rowOff>23495</xdr:rowOff>
    </xdr:to>
    <xdr:graphicFrame>
      <xdr:nvGraphicFramePr>
        <xdr:cNvPr id="2" name="图表 1"/>
        <xdr:cNvGraphicFramePr/>
      </xdr:nvGraphicFramePr>
      <xdr:xfrm>
        <a:off x="25400" y="194945"/>
        <a:ext cx="566737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494030</xdr:colOff>
      <xdr:row>1</xdr:row>
      <xdr:rowOff>76200</xdr:rowOff>
    </xdr:from>
    <xdr:to>
      <xdr:col>13</xdr:col>
      <xdr:colOff>265430</xdr:colOff>
      <xdr:row>17</xdr:row>
      <xdr:rowOff>76200</xdr:rowOff>
    </xdr:to>
    <xdr:graphicFrame>
      <xdr:nvGraphicFramePr>
        <xdr:cNvPr id="3" name="图表 2"/>
        <xdr:cNvGraphicFramePr/>
      </xdr:nvGraphicFramePr>
      <xdr:xfrm>
        <a:off x="5704205" y="247650"/>
        <a:ext cx="512445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17</xdr:row>
      <xdr:rowOff>68580</xdr:rowOff>
    </xdr:from>
    <xdr:to>
      <xdr:col>6</xdr:col>
      <xdr:colOff>439420</xdr:colOff>
      <xdr:row>35</xdr:row>
      <xdr:rowOff>73025</xdr:rowOff>
    </xdr:to>
    <xdr:graphicFrame>
      <xdr:nvGraphicFramePr>
        <xdr:cNvPr id="5" name="图表 4"/>
        <xdr:cNvGraphicFramePr/>
      </xdr:nvGraphicFramePr>
      <xdr:xfrm>
        <a:off x="9525" y="2983230"/>
        <a:ext cx="5640070" cy="30905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557530</xdr:colOff>
      <xdr:row>18</xdr:row>
      <xdr:rowOff>5080</xdr:rowOff>
    </xdr:from>
    <xdr:to>
      <xdr:col>13</xdr:col>
      <xdr:colOff>234950</xdr:colOff>
      <xdr:row>34</xdr:row>
      <xdr:rowOff>129540</xdr:rowOff>
    </xdr:to>
    <xdr:graphicFrame>
      <xdr:nvGraphicFramePr>
        <xdr:cNvPr id="6" name="图表 5"/>
        <xdr:cNvGraphicFramePr/>
      </xdr:nvGraphicFramePr>
      <xdr:xfrm>
        <a:off x="5767705" y="3091180"/>
        <a:ext cx="5030470" cy="28676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307340</xdr:colOff>
      <xdr:row>17</xdr:row>
      <xdr:rowOff>145415</xdr:rowOff>
    </xdr:from>
    <xdr:to>
      <xdr:col>20</xdr:col>
      <xdr:colOff>210185</xdr:colOff>
      <xdr:row>35</xdr:row>
      <xdr:rowOff>52070</xdr:rowOff>
    </xdr:to>
    <xdr:graphicFrame>
      <xdr:nvGraphicFramePr>
        <xdr:cNvPr id="7" name="图表 6"/>
        <xdr:cNvGraphicFramePr/>
      </xdr:nvGraphicFramePr>
      <xdr:xfrm>
        <a:off x="10870565" y="3060065"/>
        <a:ext cx="4912995" cy="29927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755015</xdr:colOff>
      <xdr:row>0</xdr:row>
      <xdr:rowOff>132715</xdr:rowOff>
    </xdr:from>
    <xdr:to>
      <xdr:col>21</xdr:col>
      <xdr:colOff>2540</xdr:colOff>
      <xdr:row>16</xdr:row>
      <xdr:rowOff>132715</xdr:rowOff>
    </xdr:to>
    <xdr:graphicFrame>
      <xdr:nvGraphicFramePr>
        <xdr:cNvPr id="8" name="图表 7"/>
        <xdr:cNvGraphicFramePr/>
      </xdr:nvGraphicFramePr>
      <xdr:xfrm>
        <a:off x="11318240" y="132715"/>
        <a:ext cx="494347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</xdr:colOff>
      <xdr:row>0</xdr:row>
      <xdr:rowOff>66675</xdr:rowOff>
    </xdr:from>
    <xdr:to>
      <xdr:col>6</xdr:col>
      <xdr:colOff>458470</xdr:colOff>
      <xdr:row>16</xdr:row>
      <xdr:rowOff>66675</xdr:rowOff>
    </xdr:to>
    <xdr:graphicFrame>
      <xdr:nvGraphicFramePr>
        <xdr:cNvPr id="2" name="图表 1"/>
        <xdr:cNvGraphicFramePr/>
      </xdr:nvGraphicFramePr>
      <xdr:xfrm>
        <a:off x="1270" y="66675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508000</xdr:colOff>
      <xdr:row>0</xdr:row>
      <xdr:rowOff>136525</xdr:rowOff>
    </xdr:from>
    <xdr:to>
      <xdr:col>13</xdr:col>
      <xdr:colOff>279400</xdr:colOff>
      <xdr:row>16</xdr:row>
      <xdr:rowOff>136525</xdr:rowOff>
    </xdr:to>
    <xdr:graphicFrame>
      <xdr:nvGraphicFramePr>
        <xdr:cNvPr id="3" name="图表 2"/>
        <xdr:cNvGraphicFramePr/>
      </xdr:nvGraphicFramePr>
      <xdr:xfrm>
        <a:off x="4670425" y="13652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</xdr:colOff>
      <xdr:row>16</xdr:row>
      <xdr:rowOff>76835</xdr:rowOff>
    </xdr:from>
    <xdr:to>
      <xdr:col>6</xdr:col>
      <xdr:colOff>495935</xdr:colOff>
      <xdr:row>32</xdr:row>
      <xdr:rowOff>133985</xdr:rowOff>
    </xdr:to>
    <xdr:graphicFrame>
      <xdr:nvGraphicFramePr>
        <xdr:cNvPr id="4" name="图表 3"/>
        <xdr:cNvGraphicFramePr/>
      </xdr:nvGraphicFramePr>
      <xdr:xfrm>
        <a:off x="635" y="2820035"/>
        <a:ext cx="4657725" cy="2800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466725</xdr:colOff>
      <xdr:row>16</xdr:row>
      <xdr:rowOff>152400</xdr:rowOff>
    </xdr:from>
    <xdr:to>
      <xdr:col>13</xdr:col>
      <xdr:colOff>238125</xdr:colOff>
      <xdr:row>32</xdr:row>
      <xdr:rowOff>152400</xdr:rowOff>
    </xdr:to>
    <xdr:graphicFrame>
      <xdr:nvGraphicFramePr>
        <xdr:cNvPr id="5" name="图表 4"/>
        <xdr:cNvGraphicFramePr/>
      </xdr:nvGraphicFramePr>
      <xdr:xfrm>
        <a:off x="4629150" y="28956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466725</xdr:colOff>
      <xdr:row>17</xdr:row>
      <xdr:rowOff>76200</xdr:rowOff>
    </xdr:from>
    <xdr:to>
      <xdr:col>20</xdr:col>
      <xdr:colOff>238125</xdr:colOff>
      <xdr:row>33</xdr:row>
      <xdr:rowOff>76200</xdr:rowOff>
    </xdr:to>
    <xdr:graphicFrame>
      <xdr:nvGraphicFramePr>
        <xdr:cNvPr id="6" name="图表 5"/>
        <xdr:cNvGraphicFramePr/>
      </xdr:nvGraphicFramePr>
      <xdr:xfrm>
        <a:off x="9429750" y="299085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10795</xdr:colOff>
      <xdr:row>0</xdr:row>
      <xdr:rowOff>38100</xdr:rowOff>
    </xdr:from>
    <xdr:to>
      <xdr:col>6</xdr:col>
      <xdr:colOff>467995</xdr:colOff>
      <xdr:row>16</xdr:row>
      <xdr:rowOff>38100</xdr:rowOff>
    </xdr:to>
    <xdr:graphicFrame>
      <xdr:nvGraphicFramePr>
        <xdr:cNvPr id="2" name="图表 1"/>
        <xdr:cNvGraphicFramePr/>
      </xdr:nvGraphicFramePr>
      <xdr:xfrm>
        <a:off x="10795" y="38100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556260</xdr:colOff>
      <xdr:row>0</xdr:row>
      <xdr:rowOff>79375</xdr:rowOff>
    </xdr:from>
    <xdr:to>
      <xdr:col>13</xdr:col>
      <xdr:colOff>327660</xdr:colOff>
      <xdr:row>16</xdr:row>
      <xdr:rowOff>79375</xdr:rowOff>
    </xdr:to>
    <xdr:graphicFrame>
      <xdr:nvGraphicFramePr>
        <xdr:cNvPr id="4" name="图表 3"/>
        <xdr:cNvGraphicFramePr/>
      </xdr:nvGraphicFramePr>
      <xdr:xfrm>
        <a:off x="4718685" y="79375"/>
        <a:ext cx="47339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16</xdr:row>
      <xdr:rowOff>67945</xdr:rowOff>
    </xdr:from>
    <xdr:to>
      <xdr:col>6</xdr:col>
      <xdr:colOff>476250</xdr:colOff>
      <xdr:row>32</xdr:row>
      <xdr:rowOff>116205</xdr:rowOff>
    </xdr:to>
    <xdr:graphicFrame>
      <xdr:nvGraphicFramePr>
        <xdr:cNvPr id="5" name="图表 4"/>
        <xdr:cNvGraphicFramePr/>
      </xdr:nvGraphicFramePr>
      <xdr:xfrm>
        <a:off x="19050" y="2811145"/>
        <a:ext cx="4619625" cy="27914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590550</xdr:colOff>
      <xdr:row>16</xdr:row>
      <xdr:rowOff>95250</xdr:rowOff>
    </xdr:from>
    <xdr:to>
      <xdr:col>13</xdr:col>
      <xdr:colOff>200025</xdr:colOff>
      <xdr:row>32</xdr:row>
      <xdr:rowOff>95250</xdr:rowOff>
    </xdr:to>
    <xdr:graphicFrame>
      <xdr:nvGraphicFramePr>
        <xdr:cNvPr id="6" name="图表 5"/>
        <xdr:cNvGraphicFramePr/>
      </xdr:nvGraphicFramePr>
      <xdr:xfrm>
        <a:off x="4752975" y="283845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390525</xdr:colOff>
      <xdr:row>16</xdr:row>
      <xdr:rowOff>142875</xdr:rowOff>
    </xdr:from>
    <xdr:to>
      <xdr:col>20</xdr:col>
      <xdr:colOff>161925</xdr:colOff>
      <xdr:row>32</xdr:row>
      <xdr:rowOff>142875</xdr:rowOff>
    </xdr:to>
    <xdr:graphicFrame>
      <xdr:nvGraphicFramePr>
        <xdr:cNvPr id="7" name="图表 6"/>
        <xdr:cNvGraphicFramePr/>
      </xdr:nvGraphicFramePr>
      <xdr:xfrm>
        <a:off x="9515475" y="288607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397510</xdr:colOff>
      <xdr:row>0</xdr:row>
      <xdr:rowOff>73025</xdr:rowOff>
    </xdr:from>
    <xdr:to>
      <xdr:col>20</xdr:col>
      <xdr:colOff>330835</xdr:colOff>
      <xdr:row>16</xdr:row>
      <xdr:rowOff>73025</xdr:rowOff>
    </xdr:to>
    <xdr:graphicFrame>
      <xdr:nvGraphicFramePr>
        <xdr:cNvPr id="3" name="图表 2"/>
        <xdr:cNvGraphicFramePr/>
      </xdr:nvGraphicFramePr>
      <xdr:xfrm>
        <a:off x="9522460" y="73025"/>
        <a:ext cx="47339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</xdr:colOff>
      <xdr:row>1</xdr:row>
      <xdr:rowOff>76200</xdr:rowOff>
    </xdr:from>
    <xdr:to>
      <xdr:col>6</xdr:col>
      <xdr:colOff>458470</xdr:colOff>
      <xdr:row>17</xdr:row>
      <xdr:rowOff>76200</xdr:rowOff>
    </xdr:to>
    <xdr:graphicFrame>
      <xdr:nvGraphicFramePr>
        <xdr:cNvPr id="2" name="图表 1"/>
        <xdr:cNvGraphicFramePr/>
      </xdr:nvGraphicFramePr>
      <xdr:xfrm>
        <a:off x="1270" y="247650"/>
        <a:ext cx="497205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536575</xdr:colOff>
      <xdr:row>1</xdr:row>
      <xdr:rowOff>107950</xdr:rowOff>
    </xdr:from>
    <xdr:to>
      <xdr:col>13</xdr:col>
      <xdr:colOff>307975</xdr:colOff>
      <xdr:row>17</xdr:row>
      <xdr:rowOff>107950</xdr:rowOff>
    </xdr:to>
    <xdr:graphicFrame>
      <xdr:nvGraphicFramePr>
        <xdr:cNvPr id="3" name="图表 2"/>
        <xdr:cNvGraphicFramePr/>
      </xdr:nvGraphicFramePr>
      <xdr:xfrm>
        <a:off x="5051425" y="2794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</xdr:colOff>
      <xdr:row>17</xdr:row>
      <xdr:rowOff>86360</xdr:rowOff>
    </xdr:from>
    <xdr:to>
      <xdr:col>6</xdr:col>
      <xdr:colOff>448945</xdr:colOff>
      <xdr:row>34</xdr:row>
      <xdr:rowOff>161925</xdr:rowOff>
    </xdr:to>
    <xdr:graphicFrame>
      <xdr:nvGraphicFramePr>
        <xdr:cNvPr id="4" name="图表 3"/>
        <xdr:cNvGraphicFramePr/>
      </xdr:nvGraphicFramePr>
      <xdr:xfrm>
        <a:off x="635" y="3001010"/>
        <a:ext cx="4963160" cy="29902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593725</xdr:colOff>
      <xdr:row>17</xdr:row>
      <xdr:rowOff>127000</xdr:rowOff>
    </xdr:from>
    <xdr:to>
      <xdr:col>13</xdr:col>
      <xdr:colOff>346075</xdr:colOff>
      <xdr:row>34</xdr:row>
      <xdr:rowOff>152400</xdr:rowOff>
    </xdr:to>
    <xdr:graphicFrame>
      <xdr:nvGraphicFramePr>
        <xdr:cNvPr id="6" name="图表 5"/>
        <xdr:cNvGraphicFramePr/>
      </xdr:nvGraphicFramePr>
      <xdr:xfrm>
        <a:off x="5108575" y="3041650"/>
        <a:ext cx="4552950" cy="29400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419100</xdr:colOff>
      <xdr:row>18</xdr:row>
      <xdr:rowOff>28575</xdr:rowOff>
    </xdr:from>
    <xdr:to>
      <xdr:col>20</xdr:col>
      <xdr:colOff>304800</xdr:colOff>
      <xdr:row>35</xdr:row>
      <xdr:rowOff>37465</xdr:rowOff>
    </xdr:to>
    <xdr:graphicFrame>
      <xdr:nvGraphicFramePr>
        <xdr:cNvPr id="7" name="图表 6"/>
        <xdr:cNvGraphicFramePr/>
      </xdr:nvGraphicFramePr>
      <xdr:xfrm>
        <a:off x="9734550" y="3114675"/>
        <a:ext cx="4686300" cy="29235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635</xdr:colOff>
      <xdr:row>112</xdr:row>
      <xdr:rowOff>47625</xdr:rowOff>
    </xdr:from>
    <xdr:to>
      <xdr:col>6</xdr:col>
      <xdr:colOff>457835</xdr:colOff>
      <xdr:row>128</xdr:row>
      <xdr:rowOff>47625</xdr:rowOff>
    </xdr:to>
    <xdr:graphicFrame>
      <xdr:nvGraphicFramePr>
        <xdr:cNvPr id="8" name="图表 7"/>
        <xdr:cNvGraphicFramePr/>
      </xdr:nvGraphicFramePr>
      <xdr:xfrm>
        <a:off x="635" y="19945350"/>
        <a:ext cx="497205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575310</xdr:colOff>
      <xdr:row>112</xdr:row>
      <xdr:rowOff>117475</xdr:rowOff>
    </xdr:from>
    <xdr:to>
      <xdr:col>13</xdr:col>
      <xdr:colOff>346710</xdr:colOff>
      <xdr:row>128</xdr:row>
      <xdr:rowOff>117475</xdr:rowOff>
    </xdr:to>
    <xdr:graphicFrame>
      <xdr:nvGraphicFramePr>
        <xdr:cNvPr id="9" name="图表 8"/>
        <xdr:cNvGraphicFramePr/>
      </xdr:nvGraphicFramePr>
      <xdr:xfrm>
        <a:off x="5090160" y="200152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9525</xdr:colOff>
      <xdr:row>128</xdr:row>
      <xdr:rowOff>95250</xdr:rowOff>
    </xdr:from>
    <xdr:to>
      <xdr:col>6</xdr:col>
      <xdr:colOff>457835</xdr:colOff>
      <xdr:row>144</xdr:row>
      <xdr:rowOff>161290</xdr:rowOff>
    </xdr:to>
    <xdr:graphicFrame>
      <xdr:nvGraphicFramePr>
        <xdr:cNvPr id="10" name="图表 9"/>
        <xdr:cNvGraphicFramePr/>
      </xdr:nvGraphicFramePr>
      <xdr:xfrm>
        <a:off x="9525" y="22736175"/>
        <a:ext cx="4963160" cy="2809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600075</xdr:colOff>
      <xdr:row>129</xdr:row>
      <xdr:rowOff>38100</xdr:rowOff>
    </xdr:from>
    <xdr:to>
      <xdr:col>13</xdr:col>
      <xdr:colOff>447675</xdr:colOff>
      <xdr:row>144</xdr:row>
      <xdr:rowOff>123190</xdr:rowOff>
    </xdr:to>
    <xdr:graphicFrame>
      <xdr:nvGraphicFramePr>
        <xdr:cNvPr id="11" name="图表 10"/>
        <xdr:cNvGraphicFramePr/>
      </xdr:nvGraphicFramePr>
      <xdr:xfrm>
        <a:off x="5114925" y="22850475"/>
        <a:ext cx="4648200" cy="265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523875</xdr:colOff>
      <xdr:row>129</xdr:row>
      <xdr:rowOff>9525</xdr:rowOff>
    </xdr:from>
    <xdr:to>
      <xdr:col>20</xdr:col>
      <xdr:colOff>333375</xdr:colOff>
      <xdr:row>145</xdr:row>
      <xdr:rowOff>19050</xdr:rowOff>
    </xdr:to>
    <xdr:graphicFrame>
      <xdr:nvGraphicFramePr>
        <xdr:cNvPr id="12" name="图表 11"/>
        <xdr:cNvGraphicFramePr/>
      </xdr:nvGraphicFramePr>
      <xdr:xfrm>
        <a:off x="9839325" y="22821900"/>
        <a:ext cx="4610100" cy="2752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444500</xdr:colOff>
      <xdr:row>1</xdr:row>
      <xdr:rowOff>44450</xdr:rowOff>
    </xdr:from>
    <xdr:to>
      <xdr:col>20</xdr:col>
      <xdr:colOff>215900</xdr:colOff>
      <xdr:row>17</xdr:row>
      <xdr:rowOff>44450</xdr:rowOff>
    </xdr:to>
    <xdr:graphicFrame>
      <xdr:nvGraphicFramePr>
        <xdr:cNvPr id="5" name="图表 4"/>
        <xdr:cNvGraphicFramePr/>
      </xdr:nvGraphicFramePr>
      <xdr:xfrm>
        <a:off x="9759950" y="2159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454660</xdr:colOff>
      <xdr:row>112</xdr:row>
      <xdr:rowOff>92075</xdr:rowOff>
    </xdr:from>
    <xdr:to>
      <xdr:col>20</xdr:col>
      <xdr:colOff>226060</xdr:colOff>
      <xdr:row>128</xdr:row>
      <xdr:rowOff>92075</xdr:rowOff>
    </xdr:to>
    <xdr:graphicFrame>
      <xdr:nvGraphicFramePr>
        <xdr:cNvPr id="13" name="图表 12"/>
        <xdr:cNvGraphicFramePr/>
      </xdr:nvGraphicFramePr>
      <xdr:xfrm>
        <a:off x="9770110" y="199898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76835</xdr:colOff>
      <xdr:row>0</xdr:row>
      <xdr:rowOff>123825</xdr:rowOff>
    </xdr:from>
    <xdr:to>
      <xdr:col>6</xdr:col>
      <xdr:colOff>534035</xdr:colOff>
      <xdr:row>16</xdr:row>
      <xdr:rowOff>123825</xdr:rowOff>
    </xdr:to>
    <xdr:graphicFrame>
      <xdr:nvGraphicFramePr>
        <xdr:cNvPr id="2" name="图表 1"/>
        <xdr:cNvGraphicFramePr/>
      </xdr:nvGraphicFramePr>
      <xdr:xfrm>
        <a:off x="76835" y="123825"/>
        <a:ext cx="48768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669925</xdr:colOff>
      <xdr:row>0</xdr:row>
      <xdr:rowOff>117475</xdr:rowOff>
    </xdr:from>
    <xdr:to>
      <xdr:col>13</xdr:col>
      <xdr:colOff>441325</xdr:colOff>
      <xdr:row>16</xdr:row>
      <xdr:rowOff>117475</xdr:rowOff>
    </xdr:to>
    <xdr:graphicFrame>
      <xdr:nvGraphicFramePr>
        <xdr:cNvPr id="3" name="图表 2"/>
        <xdr:cNvGraphicFramePr/>
      </xdr:nvGraphicFramePr>
      <xdr:xfrm>
        <a:off x="5089525" y="11747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16</xdr:row>
      <xdr:rowOff>114935</xdr:rowOff>
    </xdr:from>
    <xdr:to>
      <xdr:col>6</xdr:col>
      <xdr:colOff>495935</xdr:colOff>
      <xdr:row>34</xdr:row>
      <xdr:rowOff>0</xdr:rowOff>
    </xdr:to>
    <xdr:graphicFrame>
      <xdr:nvGraphicFramePr>
        <xdr:cNvPr id="4" name="图表 3"/>
        <xdr:cNvGraphicFramePr/>
      </xdr:nvGraphicFramePr>
      <xdr:xfrm>
        <a:off x="9525" y="2858135"/>
        <a:ext cx="4906010" cy="29711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609600</xdr:colOff>
      <xdr:row>17</xdr:row>
      <xdr:rowOff>38100</xdr:rowOff>
    </xdr:from>
    <xdr:to>
      <xdr:col>13</xdr:col>
      <xdr:colOff>342900</xdr:colOff>
      <xdr:row>33</xdr:row>
      <xdr:rowOff>75565</xdr:rowOff>
    </xdr:to>
    <xdr:graphicFrame>
      <xdr:nvGraphicFramePr>
        <xdr:cNvPr id="5" name="图表 4"/>
        <xdr:cNvGraphicFramePr/>
      </xdr:nvGraphicFramePr>
      <xdr:xfrm>
        <a:off x="5029200" y="2952750"/>
        <a:ext cx="4533900" cy="27806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438150</xdr:colOff>
      <xdr:row>17</xdr:row>
      <xdr:rowOff>19050</xdr:rowOff>
    </xdr:from>
    <xdr:to>
      <xdr:col>20</xdr:col>
      <xdr:colOff>352425</xdr:colOff>
      <xdr:row>34</xdr:row>
      <xdr:rowOff>0</xdr:rowOff>
    </xdr:to>
    <xdr:graphicFrame>
      <xdr:nvGraphicFramePr>
        <xdr:cNvPr id="6" name="图表 5"/>
        <xdr:cNvGraphicFramePr/>
      </xdr:nvGraphicFramePr>
      <xdr:xfrm>
        <a:off x="9658350" y="2933700"/>
        <a:ext cx="4714875" cy="289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10160</xdr:colOff>
      <xdr:row>107</xdr:row>
      <xdr:rowOff>85725</xdr:rowOff>
    </xdr:from>
    <xdr:to>
      <xdr:col>6</xdr:col>
      <xdr:colOff>467360</xdr:colOff>
      <xdr:row>123</xdr:row>
      <xdr:rowOff>85725</xdr:rowOff>
    </xdr:to>
    <xdr:graphicFrame>
      <xdr:nvGraphicFramePr>
        <xdr:cNvPr id="7" name="图表 6"/>
        <xdr:cNvGraphicFramePr/>
      </xdr:nvGraphicFramePr>
      <xdr:xfrm>
        <a:off x="10160" y="19107150"/>
        <a:ext cx="48768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669925</xdr:colOff>
      <xdr:row>107</xdr:row>
      <xdr:rowOff>60325</xdr:rowOff>
    </xdr:from>
    <xdr:to>
      <xdr:col>13</xdr:col>
      <xdr:colOff>441325</xdr:colOff>
      <xdr:row>123</xdr:row>
      <xdr:rowOff>60325</xdr:rowOff>
    </xdr:to>
    <xdr:graphicFrame>
      <xdr:nvGraphicFramePr>
        <xdr:cNvPr id="8" name="图表 7"/>
        <xdr:cNvGraphicFramePr/>
      </xdr:nvGraphicFramePr>
      <xdr:xfrm>
        <a:off x="5089525" y="1908175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39370</xdr:colOff>
      <xdr:row>124</xdr:row>
      <xdr:rowOff>101600</xdr:rowOff>
    </xdr:from>
    <xdr:to>
      <xdr:col>6</xdr:col>
      <xdr:colOff>534670</xdr:colOff>
      <xdr:row>141</xdr:row>
      <xdr:rowOff>53975</xdr:rowOff>
    </xdr:to>
    <xdr:graphicFrame>
      <xdr:nvGraphicFramePr>
        <xdr:cNvPr id="9" name="图表 8"/>
        <xdr:cNvGraphicFramePr/>
      </xdr:nvGraphicFramePr>
      <xdr:xfrm>
        <a:off x="39370" y="22037675"/>
        <a:ext cx="4914900" cy="2867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657225</xdr:colOff>
      <xdr:row>124</xdr:row>
      <xdr:rowOff>29210</xdr:rowOff>
    </xdr:from>
    <xdr:to>
      <xdr:col>13</xdr:col>
      <xdr:colOff>419100</xdr:colOff>
      <xdr:row>141</xdr:row>
      <xdr:rowOff>28575</xdr:rowOff>
    </xdr:to>
    <xdr:graphicFrame>
      <xdr:nvGraphicFramePr>
        <xdr:cNvPr id="10" name="图表 9"/>
        <xdr:cNvGraphicFramePr/>
      </xdr:nvGraphicFramePr>
      <xdr:xfrm>
        <a:off x="5076825" y="21965285"/>
        <a:ext cx="4562475" cy="2914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523875</xdr:colOff>
      <xdr:row>124</xdr:row>
      <xdr:rowOff>47625</xdr:rowOff>
    </xdr:from>
    <xdr:to>
      <xdr:col>20</xdr:col>
      <xdr:colOff>295275</xdr:colOff>
      <xdr:row>140</xdr:row>
      <xdr:rowOff>47625</xdr:rowOff>
    </xdr:to>
    <xdr:graphicFrame>
      <xdr:nvGraphicFramePr>
        <xdr:cNvPr id="11" name="图表 10"/>
        <xdr:cNvGraphicFramePr/>
      </xdr:nvGraphicFramePr>
      <xdr:xfrm>
        <a:off x="9744075" y="219837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501650</xdr:colOff>
      <xdr:row>0</xdr:row>
      <xdr:rowOff>82550</xdr:rowOff>
    </xdr:from>
    <xdr:to>
      <xdr:col>20</xdr:col>
      <xdr:colOff>273050</xdr:colOff>
      <xdr:row>16</xdr:row>
      <xdr:rowOff>82550</xdr:rowOff>
    </xdr:to>
    <xdr:graphicFrame>
      <xdr:nvGraphicFramePr>
        <xdr:cNvPr id="12" name="图表 11"/>
        <xdr:cNvGraphicFramePr/>
      </xdr:nvGraphicFramePr>
      <xdr:xfrm>
        <a:off x="9721850" y="8255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625475</xdr:colOff>
      <xdr:row>107</xdr:row>
      <xdr:rowOff>73025</xdr:rowOff>
    </xdr:from>
    <xdr:to>
      <xdr:col>20</xdr:col>
      <xdr:colOff>396875</xdr:colOff>
      <xdr:row>123</xdr:row>
      <xdr:rowOff>73025</xdr:rowOff>
    </xdr:to>
    <xdr:graphicFrame>
      <xdr:nvGraphicFramePr>
        <xdr:cNvPr id="13" name="图表 12"/>
        <xdr:cNvGraphicFramePr/>
      </xdr:nvGraphicFramePr>
      <xdr:xfrm>
        <a:off x="9845675" y="1909445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20320</xdr:colOff>
      <xdr:row>0</xdr:row>
      <xdr:rowOff>76200</xdr:rowOff>
    </xdr:from>
    <xdr:to>
      <xdr:col>6</xdr:col>
      <xdr:colOff>477520</xdr:colOff>
      <xdr:row>16</xdr:row>
      <xdr:rowOff>76200</xdr:rowOff>
    </xdr:to>
    <xdr:graphicFrame>
      <xdr:nvGraphicFramePr>
        <xdr:cNvPr id="2" name="图表 1"/>
        <xdr:cNvGraphicFramePr/>
      </xdr:nvGraphicFramePr>
      <xdr:xfrm>
        <a:off x="20320" y="76200"/>
        <a:ext cx="48768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593725</xdr:colOff>
      <xdr:row>0</xdr:row>
      <xdr:rowOff>12700</xdr:rowOff>
    </xdr:from>
    <xdr:to>
      <xdr:col>13</xdr:col>
      <xdr:colOff>365125</xdr:colOff>
      <xdr:row>16</xdr:row>
      <xdr:rowOff>12700</xdr:rowOff>
    </xdr:to>
    <xdr:graphicFrame>
      <xdr:nvGraphicFramePr>
        <xdr:cNvPr id="3" name="图表 2"/>
        <xdr:cNvGraphicFramePr/>
      </xdr:nvGraphicFramePr>
      <xdr:xfrm>
        <a:off x="5013325" y="127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16</xdr:row>
      <xdr:rowOff>134620</xdr:rowOff>
    </xdr:from>
    <xdr:to>
      <xdr:col>6</xdr:col>
      <xdr:colOff>523875</xdr:colOff>
      <xdr:row>31</xdr:row>
      <xdr:rowOff>172085</xdr:rowOff>
    </xdr:to>
    <xdr:graphicFrame>
      <xdr:nvGraphicFramePr>
        <xdr:cNvPr id="4" name="图表 3"/>
        <xdr:cNvGraphicFramePr/>
      </xdr:nvGraphicFramePr>
      <xdr:xfrm>
        <a:off x="57150" y="2877820"/>
        <a:ext cx="4886325" cy="26085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628650</xdr:colOff>
      <xdr:row>16</xdr:row>
      <xdr:rowOff>105410</xdr:rowOff>
    </xdr:from>
    <xdr:to>
      <xdr:col>13</xdr:col>
      <xdr:colOff>400050</xdr:colOff>
      <xdr:row>32</xdr:row>
      <xdr:rowOff>9525</xdr:rowOff>
    </xdr:to>
    <xdr:graphicFrame>
      <xdr:nvGraphicFramePr>
        <xdr:cNvPr id="5" name="图表 4"/>
        <xdr:cNvGraphicFramePr/>
      </xdr:nvGraphicFramePr>
      <xdr:xfrm>
        <a:off x="5048250" y="2848610"/>
        <a:ext cx="4572000" cy="264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495300</xdr:colOff>
      <xdr:row>16</xdr:row>
      <xdr:rowOff>152400</xdr:rowOff>
    </xdr:from>
    <xdr:to>
      <xdr:col>20</xdr:col>
      <xdr:colOff>485140</xdr:colOff>
      <xdr:row>32</xdr:row>
      <xdr:rowOff>56515</xdr:rowOff>
    </xdr:to>
    <xdr:graphicFrame>
      <xdr:nvGraphicFramePr>
        <xdr:cNvPr id="6" name="图表 5"/>
        <xdr:cNvGraphicFramePr/>
      </xdr:nvGraphicFramePr>
      <xdr:xfrm>
        <a:off x="9715500" y="2895600"/>
        <a:ext cx="4790440" cy="264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635</xdr:colOff>
      <xdr:row>107</xdr:row>
      <xdr:rowOff>57150</xdr:rowOff>
    </xdr:from>
    <xdr:to>
      <xdr:col>6</xdr:col>
      <xdr:colOff>457835</xdr:colOff>
      <xdr:row>123</xdr:row>
      <xdr:rowOff>57150</xdr:rowOff>
    </xdr:to>
    <xdr:graphicFrame>
      <xdr:nvGraphicFramePr>
        <xdr:cNvPr id="7" name="图表 6"/>
        <xdr:cNvGraphicFramePr/>
      </xdr:nvGraphicFramePr>
      <xdr:xfrm>
        <a:off x="635" y="19951700"/>
        <a:ext cx="48768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641985</xdr:colOff>
      <xdr:row>107</xdr:row>
      <xdr:rowOff>146050</xdr:rowOff>
    </xdr:from>
    <xdr:to>
      <xdr:col>13</xdr:col>
      <xdr:colOff>413385</xdr:colOff>
      <xdr:row>123</xdr:row>
      <xdr:rowOff>146050</xdr:rowOff>
    </xdr:to>
    <xdr:graphicFrame>
      <xdr:nvGraphicFramePr>
        <xdr:cNvPr id="8" name="图表 7"/>
        <xdr:cNvGraphicFramePr/>
      </xdr:nvGraphicFramePr>
      <xdr:xfrm>
        <a:off x="5061585" y="200406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9525</xdr:colOff>
      <xdr:row>124</xdr:row>
      <xdr:rowOff>34925</xdr:rowOff>
    </xdr:from>
    <xdr:to>
      <xdr:col>6</xdr:col>
      <xdr:colOff>434975</xdr:colOff>
      <xdr:row>141</xdr:row>
      <xdr:rowOff>6350</xdr:rowOff>
    </xdr:to>
    <xdr:graphicFrame>
      <xdr:nvGraphicFramePr>
        <xdr:cNvPr id="9" name="图表 8"/>
        <xdr:cNvGraphicFramePr/>
      </xdr:nvGraphicFramePr>
      <xdr:xfrm>
        <a:off x="9525" y="22844125"/>
        <a:ext cx="4845050" cy="28860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600710</xdr:colOff>
      <xdr:row>124</xdr:row>
      <xdr:rowOff>95250</xdr:rowOff>
    </xdr:from>
    <xdr:to>
      <xdr:col>13</xdr:col>
      <xdr:colOff>524510</xdr:colOff>
      <xdr:row>141</xdr:row>
      <xdr:rowOff>18415</xdr:rowOff>
    </xdr:to>
    <xdr:graphicFrame>
      <xdr:nvGraphicFramePr>
        <xdr:cNvPr id="10" name="图表 9"/>
        <xdr:cNvGraphicFramePr/>
      </xdr:nvGraphicFramePr>
      <xdr:xfrm>
        <a:off x="5020310" y="22904450"/>
        <a:ext cx="4724400" cy="28378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581025</xdr:colOff>
      <xdr:row>124</xdr:row>
      <xdr:rowOff>123825</xdr:rowOff>
    </xdr:from>
    <xdr:to>
      <xdr:col>20</xdr:col>
      <xdr:colOff>504825</xdr:colOff>
      <xdr:row>141</xdr:row>
      <xdr:rowOff>28575</xdr:rowOff>
    </xdr:to>
    <xdr:graphicFrame>
      <xdr:nvGraphicFramePr>
        <xdr:cNvPr id="11" name="图表 10"/>
        <xdr:cNvGraphicFramePr/>
      </xdr:nvGraphicFramePr>
      <xdr:xfrm>
        <a:off x="9801225" y="22933025"/>
        <a:ext cx="4724400" cy="2819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482600</xdr:colOff>
      <xdr:row>0</xdr:row>
      <xdr:rowOff>15875</xdr:rowOff>
    </xdr:from>
    <xdr:to>
      <xdr:col>20</xdr:col>
      <xdr:colOff>254000</xdr:colOff>
      <xdr:row>16</xdr:row>
      <xdr:rowOff>15875</xdr:rowOff>
    </xdr:to>
    <xdr:graphicFrame>
      <xdr:nvGraphicFramePr>
        <xdr:cNvPr id="12" name="图表 11"/>
        <xdr:cNvGraphicFramePr/>
      </xdr:nvGraphicFramePr>
      <xdr:xfrm>
        <a:off x="9702800" y="1587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578485</xdr:colOff>
      <xdr:row>107</xdr:row>
      <xdr:rowOff>139700</xdr:rowOff>
    </xdr:from>
    <xdr:to>
      <xdr:col>20</xdr:col>
      <xdr:colOff>349885</xdr:colOff>
      <xdr:row>123</xdr:row>
      <xdr:rowOff>139700</xdr:rowOff>
    </xdr:to>
    <xdr:graphicFrame>
      <xdr:nvGraphicFramePr>
        <xdr:cNvPr id="13" name="图表 12"/>
        <xdr:cNvGraphicFramePr/>
      </xdr:nvGraphicFramePr>
      <xdr:xfrm>
        <a:off x="9798685" y="2003425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</xdr:colOff>
      <xdr:row>1</xdr:row>
      <xdr:rowOff>19050</xdr:rowOff>
    </xdr:from>
    <xdr:to>
      <xdr:col>6</xdr:col>
      <xdr:colOff>458470</xdr:colOff>
      <xdr:row>17</xdr:row>
      <xdr:rowOff>19050</xdr:rowOff>
    </xdr:to>
    <xdr:graphicFrame>
      <xdr:nvGraphicFramePr>
        <xdr:cNvPr id="2" name="图表 1"/>
        <xdr:cNvGraphicFramePr/>
      </xdr:nvGraphicFramePr>
      <xdr:xfrm>
        <a:off x="1270" y="190500"/>
        <a:ext cx="48768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514350</xdr:colOff>
      <xdr:row>1</xdr:row>
      <xdr:rowOff>28575</xdr:rowOff>
    </xdr:from>
    <xdr:to>
      <xdr:col>13</xdr:col>
      <xdr:colOff>285750</xdr:colOff>
      <xdr:row>17</xdr:row>
      <xdr:rowOff>28575</xdr:rowOff>
    </xdr:to>
    <xdr:graphicFrame>
      <xdr:nvGraphicFramePr>
        <xdr:cNvPr id="3" name="图表 2"/>
        <xdr:cNvGraphicFramePr/>
      </xdr:nvGraphicFramePr>
      <xdr:xfrm>
        <a:off x="4933950" y="20002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</xdr:colOff>
      <xdr:row>17</xdr:row>
      <xdr:rowOff>67310</xdr:rowOff>
    </xdr:from>
    <xdr:to>
      <xdr:col>6</xdr:col>
      <xdr:colOff>363855</xdr:colOff>
      <xdr:row>33</xdr:row>
      <xdr:rowOff>29210</xdr:rowOff>
    </xdr:to>
    <xdr:graphicFrame>
      <xdr:nvGraphicFramePr>
        <xdr:cNvPr id="4" name="图表 3"/>
        <xdr:cNvGraphicFramePr/>
      </xdr:nvGraphicFramePr>
      <xdr:xfrm>
        <a:off x="635" y="2981960"/>
        <a:ext cx="4782820" cy="27051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485775</xdr:colOff>
      <xdr:row>17</xdr:row>
      <xdr:rowOff>76200</xdr:rowOff>
    </xdr:from>
    <xdr:to>
      <xdr:col>13</xdr:col>
      <xdr:colOff>257175</xdr:colOff>
      <xdr:row>33</xdr:row>
      <xdr:rowOff>76200</xdr:rowOff>
    </xdr:to>
    <xdr:graphicFrame>
      <xdr:nvGraphicFramePr>
        <xdr:cNvPr id="5" name="图表 4"/>
        <xdr:cNvGraphicFramePr/>
      </xdr:nvGraphicFramePr>
      <xdr:xfrm>
        <a:off x="4905375" y="299085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333375</xdr:colOff>
      <xdr:row>17</xdr:row>
      <xdr:rowOff>123825</xdr:rowOff>
    </xdr:from>
    <xdr:to>
      <xdr:col>20</xdr:col>
      <xdr:colOff>104775</xdr:colOff>
      <xdr:row>33</xdr:row>
      <xdr:rowOff>123825</xdr:rowOff>
    </xdr:to>
    <xdr:graphicFrame>
      <xdr:nvGraphicFramePr>
        <xdr:cNvPr id="6" name="图表 5"/>
        <xdr:cNvGraphicFramePr/>
      </xdr:nvGraphicFramePr>
      <xdr:xfrm>
        <a:off x="9553575" y="303847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635</xdr:colOff>
      <xdr:row>104</xdr:row>
      <xdr:rowOff>47625</xdr:rowOff>
    </xdr:from>
    <xdr:to>
      <xdr:col>6</xdr:col>
      <xdr:colOff>457835</xdr:colOff>
      <xdr:row>120</xdr:row>
      <xdr:rowOff>47625</xdr:rowOff>
    </xdr:to>
    <xdr:graphicFrame>
      <xdr:nvGraphicFramePr>
        <xdr:cNvPr id="7" name="图表 6"/>
        <xdr:cNvGraphicFramePr/>
      </xdr:nvGraphicFramePr>
      <xdr:xfrm>
        <a:off x="635" y="18507075"/>
        <a:ext cx="48768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628650</xdr:colOff>
      <xdr:row>104</xdr:row>
      <xdr:rowOff>114300</xdr:rowOff>
    </xdr:from>
    <xdr:to>
      <xdr:col>13</xdr:col>
      <xdr:colOff>400050</xdr:colOff>
      <xdr:row>120</xdr:row>
      <xdr:rowOff>114300</xdr:rowOff>
    </xdr:to>
    <xdr:graphicFrame>
      <xdr:nvGraphicFramePr>
        <xdr:cNvPr id="8" name="图表 7"/>
        <xdr:cNvGraphicFramePr/>
      </xdr:nvGraphicFramePr>
      <xdr:xfrm>
        <a:off x="5048250" y="1857375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9525</xdr:colOff>
      <xdr:row>120</xdr:row>
      <xdr:rowOff>161925</xdr:rowOff>
    </xdr:from>
    <xdr:to>
      <xdr:col>6</xdr:col>
      <xdr:colOff>428625</xdr:colOff>
      <xdr:row>138</xdr:row>
      <xdr:rowOff>161925</xdr:rowOff>
    </xdr:to>
    <xdr:graphicFrame>
      <xdr:nvGraphicFramePr>
        <xdr:cNvPr id="9" name="图表 8"/>
        <xdr:cNvGraphicFramePr/>
      </xdr:nvGraphicFramePr>
      <xdr:xfrm>
        <a:off x="9525" y="21364575"/>
        <a:ext cx="4838700" cy="30861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514350</xdr:colOff>
      <xdr:row>121</xdr:row>
      <xdr:rowOff>19050</xdr:rowOff>
    </xdr:from>
    <xdr:to>
      <xdr:col>13</xdr:col>
      <xdr:colOff>323850</xdr:colOff>
      <xdr:row>137</xdr:row>
      <xdr:rowOff>104775</xdr:rowOff>
    </xdr:to>
    <xdr:graphicFrame>
      <xdr:nvGraphicFramePr>
        <xdr:cNvPr id="10" name="图表 9"/>
        <xdr:cNvGraphicFramePr/>
      </xdr:nvGraphicFramePr>
      <xdr:xfrm>
        <a:off x="4933950" y="21393150"/>
        <a:ext cx="4610100" cy="2828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400050</xdr:colOff>
      <xdr:row>121</xdr:row>
      <xdr:rowOff>9525</xdr:rowOff>
    </xdr:from>
    <xdr:to>
      <xdr:col>20</xdr:col>
      <xdr:colOff>171450</xdr:colOff>
      <xdr:row>139</xdr:row>
      <xdr:rowOff>28575</xdr:rowOff>
    </xdr:to>
    <xdr:graphicFrame>
      <xdr:nvGraphicFramePr>
        <xdr:cNvPr id="11" name="图表 10"/>
        <xdr:cNvGraphicFramePr/>
      </xdr:nvGraphicFramePr>
      <xdr:xfrm>
        <a:off x="9620250" y="21383625"/>
        <a:ext cx="4572000" cy="31051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403225</xdr:colOff>
      <xdr:row>0</xdr:row>
      <xdr:rowOff>165100</xdr:rowOff>
    </xdr:from>
    <xdr:to>
      <xdr:col>20</xdr:col>
      <xdr:colOff>174625</xdr:colOff>
      <xdr:row>16</xdr:row>
      <xdr:rowOff>165100</xdr:rowOff>
    </xdr:to>
    <xdr:graphicFrame>
      <xdr:nvGraphicFramePr>
        <xdr:cNvPr id="12" name="图表 11"/>
        <xdr:cNvGraphicFramePr/>
      </xdr:nvGraphicFramePr>
      <xdr:xfrm>
        <a:off x="9623425" y="1651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555625</xdr:colOff>
      <xdr:row>104</xdr:row>
      <xdr:rowOff>79375</xdr:rowOff>
    </xdr:from>
    <xdr:to>
      <xdr:col>20</xdr:col>
      <xdr:colOff>327025</xdr:colOff>
      <xdr:row>120</xdr:row>
      <xdr:rowOff>79375</xdr:rowOff>
    </xdr:to>
    <xdr:graphicFrame>
      <xdr:nvGraphicFramePr>
        <xdr:cNvPr id="13" name="图表 12"/>
        <xdr:cNvGraphicFramePr/>
      </xdr:nvGraphicFramePr>
      <xdr:xfrm>
        <a:off x="9775825" y="1853882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</xdr:colOff>
      <xdr:row>0</xdr:row>
      <xdr:rowOff>95250</xdr:rowOff>
    </xdr:from>
    <xdr:to>
      <xdr:col>6</xdr:col>
      <xdr:colOff>458470</xdr:colOff>
      <xdr:row>16</xdr:row>
      <xdr:rowOff>95250</xdr:rowOff>
    </xdr:to>
    <xdr:graphicFrame>
      <xdr:nvGraphicFramePr>
        <xdr:cNvPr id="2" name="图表 1"/>
        <xdr:cNvGraphicFramePr/>
      </xdr:nvGraphicFramePr>
      <xdr:xfrm>
        <a:off x="1270" y="95250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575310</xdr:colOff>
      <xdr:row>0</xdr:row>
      <xdr:rowOff>98425</xdr:rowOff>
    </xdr:from>
    <xdr:to>
      <xdr:col>13</xdr:col>
      <xdr:colOff>346710</xdr:colOff>
      <xdr:row>16</xdr:row>
      <xdr:rowOff>98425</xdr:rowOff>
    </xdr:to>
    <xdr:graphicFrame>
      <xdr:nvGraphicFramePr>
        <xdr:cNvPr id="3" name="图表 2"/>
        <xdr:cNvGraphicFramePr/>
      </xdr:nvGraphicFramePr>
      <xdr:xfrm>
        <a:off x="4737735" y="9842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</xdr:colOff>
      <xdr:row>16</xdr:row>
      <xdr:rowOff>153035</xdr:rowOff>
    </xdr:from>
    <xdr:to>
      <xdr:col>6</xdr:col>
      <xdr:colOff>410210</xdr:colOff>
      <xdr:row>34</xdr:row>
      <xdr:rowOff>172085</xdr:rowOff>
    </xdr:to>
    <xdr:graphicFrame>
      <xdr:nvGraphicFramePr>
        <xdr:cNvPr id="4" name="图表 3"/>
        <xdr:cNvGraphicFramePr/>
      </xdr:nvGraphicFramePr>
      <xdr:xfrm>
        <a:off x="635" y="2896235"/>
        <a:ext cx="4572000" cy="31045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571500</xdr:colOff>
      <xdr:row>17</xdr:row>
      <xdr:rowOff>9525</xdr:rowOff>
    </xdr:from>
    <xdr:to>
      <xdr:col>13</xdr:col>
      <xdr:colOff>466725</xdr:colOff>
      <xdr:row>34</xdr:row>
      <xdr:rowOff>57150</xdr:rowOff>
    </xdr:to>
    <xdr:graphicFrame>
      <xdr:nvGraphicFramePr>
        <xdr:cNvPr id="5" name="图表 4"/>
        <xdr:cNvGraphicFramePr/>
      </xdr:nvGraphicFramePr>
      <xdr:xfrm>
        <a:off x="4733925" y="2924175"/>
        <a:ext cx="4695825" cy="29622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571500</xdr:colOff>
      <xdr:row>17</xdr:row>
      <xdr:rowOff>9525</xdr:rowOff>
    </xdr:from>
    <xdr:to>
      <xdr:col>20</xdr:col>
      <xdr:colOff>381000</xdr:colOff>
      <xdr:row>34</xdr:row>
      <xdr:rowOff>66675</xdr:rowOff>
    </xdr:to>
    <xdr:graphicFrame>
      <xdr:nvGraphicFramePr>
        <xdr:cNvPr id="6" name="图表 5"/>
        <xdr:cNvGraphicFramePr/>
      </xdr:nvGraphicFramePr>
      <xdr:xfrm>
        <a:off x="9534525" y="2924175"/>
        <a:ext cx="4610100" cy="297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464185</xdr:colOff>
      <xdr:row>0</xdr:row>
      <xdr:rowOff>101600</xdr:rowOff>
    </xdr:from>
    <xdr:to>
      <xdr:col>20</xdr:col>
      <xdr:colOff>235585</xdr:colOff>
      <xdr:row>16</xdr:row>
      <xdr:rowOff>101600</xdr:rowOff>
    </xdr:to>
    <xdr:graphicFrame>
      <xdr:nvGraphicFramePr>
        <xdr:cNvPr id="7" name="图表 6"/>
        <xdr:cNvGraphicFramePr/>
      </xdr:nvGraphicFramePr>
      <xdr:xfrm>
        <a:off x="9427210" y="1016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457200</xdr:colOff>
      <xdr:row>17</xdr:row>
      <xdr:rowOff>0</xdr:rowOff>
    </xdr:to>
    <xdr:graphicFrame>
      <xdr:nvGraphicFramePr>
        <xdr:cNvPr id="2" name="图表 1"/>
        <xdr:cNvGraphicFramePr/>
      </xdr:nvGraphicFramePr>
      <xdr:xfrm>
        <a:off x="0" y="171450"/>
        <a:ext cx="482917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565150</xdr:colOff>
      <xdr:row>1</xdr:row>
      <xdr:rowOff>41275</xdr:rowOff>
    </xdr:from>
    <xdr:to>
      <xdr:col>13</xdr:col>
      <xdr:colOff>336550</xdr:colOff>
      <xdr:row>17</xdr:row>
      <xdr:rowOff>41275</xdr:rowOff>
    </xdr:to>
    <xdr:graphicFrame>
      <xdr:nvGraphicFramePr>
        <xdr:cNvPr id="3" name="图表 2"/>
        <xdr:cNvGraphicFramePr/>
      </xdr:nvGraphicFramePr>
      <xdr:xfrm>
        <a:off x="4937125" y="21272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17</xdr:row>
      <xdr:rowOff>105410</xdr:rowOff>
    </xdr:from>
    <xdr:to>
      <xdr:col>6</xdr:col>
      <xdr:colOff>466725</xdr:colOff>
      <xdr:row>34</xdr:row>
      <xdr:rowOff>67310</xdr:rowOff>
    </xdr:to>
    <xdr:graphicFrame>
      <xdr:nvGraphicFramePr>
        <xdr:cNvPr id="4" name="图表 3"/>
        <xdr:cNvGraphicFramePr/>
      </xdr:nvGraphicFramePr>
      <xdr:xfrm>
        <a:off x="38100" y="3020060"/>
        <a:ext cx="4800600" cy="28765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571500</xdr:colOff>
      <xdr:row>18</xdr:row>
      <xdr:rowOff>85725</xdr:rowOff>
    </xdr:from>
    <xdr:to>
      <xdr:col>13</xdr:col>
      <xdr:colOff>342900</xdr:colOff>
      <xdr:row>34</xdr:row>
      <xdr:rowOff>85725</xdr:rowOff>
    </xdr:to>
    <xdr:graphicFrame>
      <xdr:nvGraphicFramePr>
        <xdr:cNvPr id="5" name="图表 4"/>
        <xdr:cNvGraphicFramePr/>
      </xdr:nvGraphicFramePr>
      <xdr:xfrm>
        <a:off x="4943475" y="317182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390525</xdr:colOff>
      <xdr:row>18</xdr:row>
      <xdr:rowOff>47625</xdr:rowOff>
    </xdr:from>
    <xdr:to>
      <xdr:col>20</xdr:col>
      <xdr:colOff>161925</xdr:colOff>
      <xdr:row>34</xdr:row>
      <xdr:rowOff>47625</xdr:rowOff>
    </xdr:to>
    <xdr:graphicFrame>
      <xdr:nvGraphicFramePr>
        <xdr:cNvPr id="6" name="图表 5"/>
        <xdr:cNvGraphicFramePr/>
      </xdr:nvGraphicFramePr>
      <xdr:xfrm>
        <a:off x="9563100" y="313372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110</xdr:row>
      <xdr:rowOff>0</xdr:rowOff>
    </xdr:from>
    <xdr:to>
      <xdr:col>6</xdr:col>
      <xdr:colOff>457200</xdr:colOff>
      <xdr:row>126</xdr:row>
      <xdr:rowOff>0</xdr:rowOff>
    </xdr:to>
    <xdr:graphicFrame>
      <xdr:nvGraphicFramePr>
        <xdr:cNvPr id="7" name="图表 6"/>
        <xdr:cNvGraphicFramePr/>
      </xdr:nvGraphicFramePr>
      <xdr:xfrm>
        <a:off x="0" y="19554825"/>
        <a:ext cx="482917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498475</xdr:colOff>
      <xdr:row>110</xdr:row>
      <xdr:rowOff>31750</xdr:rowOff>
    </xdr:from>
    <xdr:to>
      <xdr:col>13</xdr:col>
      <xdr:colOff>269875</xdr:colOff>
      <xdr:row>126</xdr:row>
      <xdr:rowOff>31750</xdr:rowOff>
    </xdr:to>
    <xdr:graphicFrame>
      <xdr:nvGraphicFramePr>
        <xdr:cNvPr id="8" name="图表 7"/>
        <xdr:cNvGraphicFramePr/>
      </xdr:nvGraphicFramePr>
      <xdr:xfrm>
        <a:off x="4870450" y="1958657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635</xdr:colOff>
      <xdr:row>126</xdr:row>
      <xdr:rowOff>104775</xdr:rowOff>
    </xdr:from>
    <xdr:to>
      <xdr:col>6</xdr:col>
      <xdr:colOff>410210</xdr:colOff>
      <xdr:row>142</xdr:row>
      <xdr:rowOff>104775</xdr:rowOff>
    </xdr:to>
    <xdr:graphicFrame>
      <xdr:nvGraphicFramePr>
        <xdr:cNvPr id="9" name="图表 8"/>
        <xdr:cNvGraphicFramePr/>
      </xdr:nvGraphicFramePr>
      <xdr:xfrm>
        <a:off x="635" y="22402800"/>
        <a:ext cx="478155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552450</xdr:colOff>
      <xdr:row>127</xdr:row>
      <xdr:rowOff>0</xdr:rowOff>
    </xdr:from>
    <xdr:to>
      <xdr:col>13</xdr:col>
      <xdr:colOff>323850</xdr:colOff>
      <xdr:row>143</xdr:row>
      <xdr:rowOff>0</xdr:rowOff>
    </xdr:to>
    <xdr:graphicFrame>
      <xdr:nvGraphicFramePr>
        <xdr:cNvPr id="10" name="图表 9"/>
        <xdr:cNvGraphicFramePr/>
      </xdr:nvGraphicFramePr>
      <xdr:xfrm>
        <a:off x="4924425" y="2246947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476250</xdr:colOff>
      <xdr:row>127</xdr:row>
      <xdr:rowOff>28575</xdr:rowOff>
    </xdr:from>
    <xdr:to>
      <xdr:col>20</xdr:col>
      <xdr:colOff>247650</xdr:colOff>
      <xdr:row>143</xdr:row>
      <xdr:rowOff>28575</xdr:rowOff>
    </xdr:to>
    <xdr:graphicFrame>
      <xdr:nvGraphicFramePr>
        <xdr:cNvPr id="11" name="图表 10"/>
        <xdr:cNvGraphicFramePr/>
      </xdr:nvGraphicFramePr>
      <xdr:xfrm>
        <a:off x="9648825" y="2249805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282575</xdr:colOff>
      <xdr:row>1</xdr:row>
      <xdr:rowOff>15875</xdr:rowOff>
    </xdr:from>
    <xdr:to>
      <xdr:col>20</xdr:col>
      <xdr:colOff>53975</xdr:colOff>
      <xdr:row>17</xdr:row>
      <xdr:rowOff>15875</xdr:rowOff>
    </xdr:to>
    <xdr:graphicFrame>
      <xdr:nvGraphicFramePr>
        <xdr:cNvPr id="12" name="图表 11"/>
        <xdr:cNvGraphicFramePr/>
      </xdr:nvGraphicFramePr>
      <xdr:xfrm>
        <a:off x="9455150" y="18732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504825</xdr:colOff>
      <xdr:row>17</xdr:row>
      <xdr:rowOff>0</xdr:rowOff>
    </xdr:to>
    <xdr:graphicFrame>
      <xdr:nvGraphicFramePr>
        <xdr:cNvPr id="2" name="图表 1"/>
        <xdr:cNvGraphicFramePr/>
      </xdr:nvGraphicFramePr>
      <xdr:xfrm>
        <a:off x="0" y="171450"/>
        <a:ext cx="48768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584200</xdr:colOff>
      <xdr:row>1</xdr:row>
      <xdr:rowOff>60325</xdr:rowOff>
    </xdr:from>
    <xdr:to>
      <xdr:col>13</xdr:col>
      <xdr:colOff>403225</xdr:colOff>
      <xdr:row>17</xdr:row>
      <xdr:rowOff>60325</xdr:rowOff>
    </xdr:to>
    <xdr:graphicFrame>
      <xdr:nvGraphicFramePr>
        <xdr:cNvPr id="3" name="图表 2"/>
        <xdr:cNvGraphicFramePr/>
      </xdr:nvGraphicFramePr>
      <xdr:xfrm>
        <a:off x="4956175" y="231775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</xdr:colOff>
      <xdr:row>17</xdr:row>
      <xdr:rowOff>15875</xdr:rowOff>
    </xdr:from>
    <xdr:to>
      <xdr:col>6</xdr:col>
      <xdr:colOff>506095</xdr:colOff>
      <xdr:row>33</xdr:row>
      <xdr:rowOff>15875</xdr:rowOff>
    </xdr:to>
    <xdr:graphicFrame>
      <xdr:nvGraphicFramePr>
        <xdr:cNvPr id="4" name="图表 3"/>
        <xdr:cNvGraphicFramePr/>
      </xdr:nvGraphicFramePr>
      <xdr:xfrm>
        <a:off x="1270" y="2930525"/>
        <a:ext cx="48768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600075</xdr:colOff>
      <xdr:row>17</xdr:row>
      <xdr:rowOff>104775</xdr:rowOff>
    </xdr:from>
    <xdr:to>
      <xdr:col>13</xdr:col>
      <xdr:colOff>419100</xdr:colOff>
      <xdr:row>33</xdr:row>
      <xdr:rowOff>104775</xdr:rowOff>
    </xdr:to>
    <xdr:graphicFrame>
      <xdr:nvGraphicFramePr>
        <xdr:cNvPr id="5" name="图表 4"/>
        <xdr:cNvGraphicFramePr/>
      </xdr:nvGraphicFramePr>
      <xdr:xfrm>
        <a:off x="4972050" y="3019425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565150</xdr:colOff>
      <xdr:row>17</xdr:row>
      <xdr:rowOff>136525</xdr:rowOff>
    </xdr:from>
    <xdr:to>
      <xdr:col>20</xdr:col>
      <xdr:colOff>384175</xdr:colOff>
      <xdr:row>33</xdr:row>
      <xdr:rowOff>136525</xdr:rowOff>
    </xdr:to>
    <xdr:graphicFrame>
      <xdr:nvGraphicFramePr>
        <xdr:cNvPr id="6" name="图表 5"/>
        <xdr:cNvGraphicFramePr/>
      </xdr:nvGraphicFramePr>
      <xdr:xfrm>
        <a:off x="9737725" y="3051175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635</xdr:colOff>
      <xdr:row>90</xdr:row>
      <xdr:rowOff>69850</xdr:rowOff>
    </xdr:from>
    <xdr:to>
      <xdr:col>6</xdr:col>
      <xdr:colOff>505460</xdr:colOff>
      <xdr:row>106</xdr:row>
      <xdr:rowOff>69850</xdr:rowOff>
    </xdr:to>
    <xdr:graphicFrame>
      <xdr:nvGraphicFramePr>
        <xdr:cNvPr id="7" name="图表 6"/>
        <xdr:cNvGraphicFramePr/>
      </xdr:nvGraphicFramePr>
      <xdr:xfrm>
        <a:off x="635" y="16230600"/>
        <a:ext cx="48768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622935</xdr:colOff>
      <xdr:row>90</xdr:row>
      <xdr:rowOff>120650</xdr:rowOff>
    </xdr:from>
    <xdr:to>
      <xdr:col>13</xdr:col>
      <xdr:colOff>441960</xdr:colOff>
      <xdr:row>106</xdr:row>
      <xdr:rowOff>120650</xdr:rowOff>
    </xdr:to>
    <xdr:graphicFrame>
      <xdr:nvGraphicFramePr>
        <xdr:cNvPr id="8" name="图表 7"/>
        <xdr:cNvGraphicFramePr/>
      </xdr:nvGraphicFramePr>
      <xdr:xfrm>
        <a:off x="4994910" y="16281400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635</xdr:colOff>
      <xdr:row>107</xdr:row>
      <xdr:rowOff>28575</xdr:rowOff>
    </xdr:from>
    <xdr:to>
      <xdr:col>6</xdr:col>
      <xdr:colOff>505460</xdr:colOff>
      <xdr:row>123</xdr:row>
      <xdr:rowOff>28575</xdr:rowOff>
    </xdr:to>
    <xdr:graphicFrame>
      <xdr:nvGraphicFramePr>
        <xdr:cNvPr id="9" name="图表 8"/>
        <xdr:cNvGraphicFramePr/>
      </xdr:nvGraphicFramePr>
      <xdr:xfrm>
        <a:off x="635" y="19103975"/>
        <a:ext cx="48768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632460</xdr:colOff>
      <xdr:row>107</xdr:row>
      <xdr:rowOff>60325</xdr:rowOff>
    </xdr:from>
    <xdr:to>
      <xdr:col>13</xdr:col>
      <xdr:colOff>451485</xdr:colOff>
      <xdr:row>123</xdr:row>
      <xdr:rowOff>60325</xdr:rowOff>
    </xdr:to>
    <xdr:graphicFrame>
      <xdr:nvGraphicFramePr>
        <xdr:cNvPr id="10" name="图表 9"/>
        <xdr:cNvGraphicFramePr/>
      </xdr:nvGraphicFramePr>
      <xdr:xfrm>
        <a:off x="5004435" y="19135725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607060</xdr:colOff>
      <xdr:row>107</xdr:row>
      <xdr:rowOff>63500</xdr:rowOff>
    </xdr:from>
    <xdr:to>
      <xdr:col>20</xdr:col>
      <xdr:colOff>426085</xdr:colOff>
      <xdr:row>123</xdr:row>
      <xdr:rowOff>63500</xdr:rowOff>
    </xdr:to>
    <xdr:graphicFrame>
      <xdr:nvGraphicFramePr>
        <xdr:cNvPr id="11" name="图表 10"/>
        <xdr:cNvGraphicFramePr/>
      </xdr:nvGraphicFramePr>
      <xdr:xfrm>
        <a:off x="9779635" y="19138900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80010</xdr:colOff>
      <xdr:row>179</xdr:row>
      <xdr:rowOff>44450</xdr:rowOff>
    </xdr:from>
    <xdr:to>
      <xdr:col>6</xdr:col>
      <xdr:colOff>584835</xdr:colOff>
      <xdr:row>195</xdr:row>
      <xdr:rowOff>44450</xdr:rowOff>
    </xdr:to>
    <xdr:graphicFrame>
      <xdr:nvGraphicFramePr>
        <xdr:cNvPr id="12" name="图表 11"/>
        <xdr:cNvGraphicFramePr/>
      </xdr:nvGraphicFramePr>
      <xdr:xfrm>
        <a:off x="80010" y="31950025"/>
        <a:ext cx="48768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654685</xdr:colOff>
      <xdr:row>178</xdr:row>
      <xdr:rowOff>142875</xdr:rowOff>
    </xdr:from>
    <xdr:to>
      <xdr:col>13</xdr:col>
      <xdr:colOff>473710</xdr:colOff>
      <xdr:row>194</xdr:row>
      <xdr:rowOff>142875</xdr:rowOff>
    </xdr:to>
    <xdr:graphicFrame>
      <xdr:nvGraphicFramePr>
        <xdr:cNvPr id="13" name="图表 12"/>
        <xdr:cNvGraphicFramePr/>
      </xdr:nvGraphicFramePr>
      <xdr:xfrm>
        <a:off x="5026660" y="31877000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12065</xdr:colOff>
      <xdr:row>195</xdr:row>
      <xdr:rowOff>146050</xdr:rowOff>
    </xdr:from>
    <xdr:to>
      <xdr:col>6</xdr:col>
      <xdr:colOff>516890</xdr:colOff>
      <xdr:row>211</xdr:row>
      <xdr:rowOff>146050</xdr:rowOff>
    </xdr:to>
    <xdr:graphicFrame>
      <xdr:nvGraphicFramePr>
        <xdr:cNvPr id="14" name="图表 13"/>
        <xdr:cNvGraphicFramePr/>
      </xdr:nvGraphicFramePr>
      <xdr:xfrm>
        <a:off x="12065" y="34794825"/>
        <a:ext cx="48768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51435</xdr:colOff>
      <xdr:row>196</xdr:row>
      <xdr:rowOff>25400</xdr:rowOff>
    </xdr:from>
    <xdr:to>
      <xdr:col>13</xdr:col>
      <xdr:colOff>556260</xdr:colOff>
      <xdr:row>212</xdr:row>
      <xdr:rowOff>25400</xdr:rowOff>
    </xdr:to>
    <xdr:graphicFrame>
      <xdr:nvGraphicFramePr>
        <xdr:cNvPr id="15" name="图表 14"/>
        <xdr:cNvGraphicFramePr/>
      </xdr:nvGraphicFramePr>
      <xdr:xfrm>
        <a:off x="5109210" y="34845625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6985</xdr:colOff>
      <xdr:row>196</xdr:row>
      <xdr:rowOff>38100</xdr:rowOff>
    </xdr:from>
    <xdr:to>
      <xdr:col>20</xdr:col>
      <xdr:colOff>511810</xdr:colOff>
      <xdr:row>212</xdr:row>
      <xdr:rowOff>38100</xdr:rowOff>
    </xdr:to>
    <xdr:graphicFrame>
      <xdr:nvGraphicFramePr>
        <xdr:cNvPr id="16" name="图表 15"/>
        <xdr:cNvGraphicFramePr/>
      </xdr:nvGraphicFramePr>
      <xdr:xfrm>
        <a:off x="9865360" y="34858325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654050</xdr:colOff>
      <xdr:row>1</xdr:row>
      <xdr:rowOff>44450</xdr:rowOff>
    </xdr:from>
    <xdr:to>
      <xdr:col>20</xdr:col>
      <xdr:colOff>473075</xdr:colOff>
      <xdr:row>17</xdr:row>
      <xdr:rowOff>44450</xdr:rowOff>
    </xdr:to>
    <xdr:graphicFrame>
      <xdr:nvGraphicFramePr>
        <xdr:cNvPr id="17" name="图表 16"/>
        <xdr:cNvGraphicFramePr/>
      </xdr:nvGraphicFramePr>
      <xdr:xfrm>
        <a:off x="9826625" y="215900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549910</xdr:colOff>
      <xdr:row>90</xdr:row>
      <xdr:rowOff>123825</xdr:rowOff>
    </xdr:from>
    <xdr:to>
      <xdr:col>20</xdr:col>
      <xdr:colOff>368935</xdr:colOff>
      <xdr:row>106</xdr:row>
      <xdr:rowOff>123825</xdr:rowOff>
    </xdr:to>
    <xdr:graphicFrame>
      <xdr:nvGraphicFramePr>
        <xdr:cNvPr id="18" name="图表 17"/>
        <xdr:cNvGraphicFramePr/>
      </xdr:nvGraphicFramePr>
      <xdr:xfrm>
        <a:off x="9722485" y="16284575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19685</xdr:colOff>
      <xdr:row>179</xdr:row>
      <xdr:rowOff>69850</xdr:rowOff>
    </xdr:from>
    <xdr:to>
      <xdr:col>20</xdr:col>
      <xdr:colOff>524510</xdr:colOff>
      <xdr:row>195</xdr:row>
      <xdr:rowOff>69850</xdr:rowOff>
    </xdr:to>
    <xdr:graphicFrame>
      <xdr:nvGraphicFramePr>
        <xdr:cNvPr id="19" name="图表 18"/>
        <xdr:cNvGraphicFramePr/>
      </xdr:nvGraphicFramePr>
      <xdr:xfrm>
        <a:off x="9878060" y="31975425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1</xdr:row>
      <xdr:rowOff>9525</xdr:rowOff>
    </xdr:from>
    <xdr:to>
      <xdr:col>8</xdr:col>
      <xdr:colOff>46990</xdr:colOff>
      <xdr:row>17</xdr:row>
      <xdr:rowOff>57150</xdr:rowOff>
    </xdr:to>
    <xdr:graphicFrame>
      <xdr:nvGraphicFramePr>
        <xdr:cNvPr id="2" name="图表 1"/>
        <xdr:cNvGraphicFramePr/>
      </xdr:nvGraphicFramePr>
      <xdr:xfrm>
        <a:off x="9525" y="180975"/>
        <a:ext cx="4561840" cy="27908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104775</xdr:colOff>
      <xdr:row>1</xdr:row>
      <xdr:rowOff>50800</xdr:rowOff>
    </xdr:from>
    <xdr:to>
      <xdr:col>15</xdr:col>
      <xdr:colOff>469265</xdr:colOff>
      <xdr:row>17</xdr:row>
      <xdr:rowOff>127000</xdr:rowOff>
    </xdr:to>
    <xdr:graphicFrame>
      <xdr:nvGraphicFramePr>
        <xdr:cNvPr id="3" name="图表 2"/>
        <xdr:cNvGraphicFramePr/>
      </xdr:nvGraphicFramePr>
      <xdr:xfrm>
        <a:off x="4629150" y="222250"/>
        <a:ext cx="4384040" cy="2819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17</xdr:row>
      <xdr:rowOff>144145</xdr:rowOff>
    </xdr:from>
    <xdr:to>
      <xdr:col>7</xdr:col>
      <xdr:colOff>463550</xdr:colOff>
      <xdr:row>33</xdr:row>
      <xdr:rowOff>134620</xdr:rowOff>
    </xdr:to>
    <xdr:graphicFrame>
      <xdr:nvGraphicFramePr>
        <xdr:cNvPr id="4" name="图表 3"/>
        <xdr:cNvGraphicFramePr/>
      </xdr:nvGraphicFramePr>
      <xdr:xfrm>
        <a:off x="9525" y="3058795"/>
        <a:ext cx="4425950" cy="27336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18</xdr:row>
      <xdr:rowOff>32385</xdr:rowOff>
    </xdr:from>
    <xdr:to>
      <xdr:col>15</xdr:col>
      <xdr:colOff>523875</xdr:colOff>
      <xdr:row>33</xdr:row>
      <xdr:rowOff>165735</xdr:rowOff>
    </xdr:to>
    <xdr:graphicFrame>
      <xdr:nvGraphicFramePr>
        <xdr:cNvPr id="5" name="图表 4"/>
        <xdr:cNvGraphicFramePr/>
      </xdr:nvGraphicFramePr>
      <xdr:xfrm>
        <a:off x="4676775" y="3118485"/>
        <a:ext cx="4391025" cy="27051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603250</xdr:colOff>
      <xdr:row>17</xdr:row>
      <xdr:rowOff>159385</xdr:rowOff>
    </xdr:from>
    <xdr:to>
      <xdr:col>22</xdr:col>
      <xdr:colOff>155575</xdr:colOff>
      <xdr:row>33</xdr:row>
      <xdr:rowOff>159385</xdr:rowOff>
    </xdr:to>
    <xdr:graphicFrame>
      <xdr:nvGraphicFramePr>
        <xdr:cNvPr id="6" name="图表 5"/>
        <xdr:cNvGraphicFramePr/>
      </xdr:nvGraphicFramePr>
      <xdr:xfrm>
        <a:off x="9147175" y="3074035"/>
        <a:ext cx="43529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279400</xdr:colOff>
      <xdr:row>1</xdr:row>
      <xdr:rowOff>44450</xdr:rowOff>
    </xdr:from>
    <xdr:to>
      <xdr:col>22</xdr:col>
      <xdr:colOff>548640</xdr:colOff>
      <xdr:row>17</xdr:row>
      <xdr:rowOff>120650</xdr:rowOff>
    </xdr:to>
    <xdr:graphicFrame>
      <xdr:nvGraphicFramePr>
        <xdr:cNvPr id="7" name="图表 6"/>
        <xdr:cNvGraphicFramePr/>
      </xdr:nvGraphicFramePr>
      <xdr:xfrm>
        <a:off x="9509125" y="215900"/>
        <a:ext cx="4384040" cy="2819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</xdr:colOff>
      <xdr:row>1</xdr:row>
      <xdr:rowOff>95250</xdr:rowOff>
    </xdr:from>
    <xdr:to>
      <xdr:col>6</xdr:col>
      <xdr:colOff>458470</xdr:colOff>
      <xdr:row>17</xdr:row>
      <xdr:rowOff>95250</xdr:rowOff>
    </xdr:to>
    <xdr:graphicFrame>
      <xdr:nvGraphicFramePr>
        <xdr:cNvPr id="2" name="图表 1"/>
        <xdr:cNvGraphicFramePr/>
      </xdr:nvGraphicFramePr>
      <xdr:xfrm>
        <a:off x="1270" y="266700"/>
        <a:ext cx="48768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612775</xdr:colOff>
      <xdr:row>1</xdr:row>
      <xdr:rowOff>136525</xdr:rowOff>
    </xdr:from>
    <xdr:to>
      <xdr:col>13</xdr:col>
      <xdr:colOff>384175</xdr:colOff>
      <xdr:row>17</xdr:row>
      <xdr:rowOff>136525</xdr:rowOff>
    </xdr:to>
    <xdr:graphicFrame>
      <xdr:nvGraphicFramePr>
        <xdr:cNvPr id="3" name="图表 2"/>
        <xdr:cNvGraphicFramePr/>
      </xdr:nvGraphicFramePr>
      <xdr:xfrm>
        <a:off x="5032375" y="30797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18</xdr:row>
      <xdr:rowOff>130175</xdr:rowOff>
    </xdr:from>
    <xdr:to>
      <xdr:col>6</xdr:col>
      <xdr:colOff>381000</xdr:colOff>
      <xdr:row>35</xdr:row>
      <xdr:rowOff>140335</xdr:rowOff>
    </xdr:to>
    <xdr:graphicFrame>
      <xdr:nvGraphicFramePr>
        <xdr:cNvPr id="4" name="图表 3"/>
        <xdr:cNvGraphicFramePr/>
      </xdr:nvGraphicFramePr>
      <xdr:xfrm>
        <a:off x="9525" y="3216275"/>
        <a:ext cx="4791075" cy="29248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523875</xdr:colOff>
      <xdr:row>18</xdr:row>
      <xdr:rowOff>142875</xdr:rowOff>
    </xdr:from>
    <xdr:to>
      <xdr:col>20</xdr:col>
      <xdr:colOff>295275</xdr:colOff>
      <xdr:row>35</xdr:row>
      <xdr:rowOff>38100</xdr:rowOff>
    </xdr:to>
    <xdr:graphicFrame>
      <xdr:nvGraphicFramePr>
        <xdr:cNvPr id="5" name="图表 4"/>
        <xdr:cNvGraphicFramePr/>
      </xdr:nvGraphicFramePr>
      <xdr:xfrm>
        <a:off x="9744075" y="3228975"/>
        <a:ext cx="4572000" cy="28098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660400</xdr:colOff>
      <xdr:row>18</xdr:row>
      <xdr:rowOff>155575</xdr:rowOff>
    </xdr:from>
    <xdr:to>
      <xdr:col>13</xdr:col>
      <xdr:colOff>469900</xdr:colOff>
      <xdr:row>36</xdr:row>
      <xdr:rowOff>31750</xdr:rowOff>
    </xdr:to>
    <xdr:graphicFrame>
      <xdr:nvGraphicFramePr>
        <xdr:cNvPr id="6" name="图表 5"/>
        <xdr:cNvGraphicFramePr/>
      </xdr:nvGraphicFramePr>
      <xdr:xfrm>
        <a:off x="5080000" y="3241675"/>
        <a:ext cx="4610100" cy="29622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53975</xdr:colOff>
      <xdr:row>1</xdr:row>
      <xdr:rowOff>158750</xdr:rowOff>
    </xdr:from>
    <xdr:to>
      <xdr:col>20</xdr:col>
      <xdr:colOff>511175</xdr:colOff>
      <xdr:row>17</xdr:row>
      <xdr:rowOff>158750</xdr:rowOff>
    </xdr:to>
    <xdr:graphicFrame>
      <xdr:nvGraphicFramePr>
        <xdr:cNvPr id="7" name="图表 6"/>
        <xdr:cNvGraphicFramePr/>
      </xdr:nvGraphicFramePr>
      <xdr:xfrm>
        <a:off x="9959975" y="3302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14</xdr:row>
      <xdr:rowOff>50800</xdr:rowOff>
    </xdr:from>
    <xdr:to>
      <xdr:col>6</xdr:col>
      <xdr:colOff>457200</xdr:colOff>
      <xdr:row>30</xdr:row>
      <xdr:rowOff>50800</xdr:rowOff>
    </xdr:to>
    <xdr:graphicFrame>
      <xdr:nvGraphicFramePr>
        <xdr:cNvPr id="2" name="图表 1"/>
        <xdr:cNvGraphicFramePr/>
      </xdr:nvGraphicFramePr>
      <xdr:xfrm>
        <a:off x="0" y="4937125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469900</xdr:colOff>
      <xdr:row>14</xdr:row>
      <xdr:rowOff>63500</xdr:rowOff>
    </xdr:from>
    <xdr:to>
      <xdr:col>13</xdr:col>
      <xdr:colOff>241300</xdr:colOff>
      <xdr:row>30</xdr:row>
      <xdr:rowOff>63500</xdr:rowOff>
    </xdr:to>
    <xdr:graphicFrame>
      <xdr:nvGraphicFramePr>
        <xdr:cNvPr id="3" name="图表 2"/>
        <xdr:cNvGraphicFramePr/>
      </xdr:nvGraphicFramePr>
      <xdr:xfrm>
        <a:off x="4632325" y="494982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0</xdr:row>
      <xdr:rowOff>0</xdr:rowOff>
    </xdr:from>
    <xdr:to>
      <xdr:col>20</xdr:col>
      <xdr:colOff>457200</xdr:colOff>
      <xdr:row>8</xdr:row>
      <xdr:rowOff>28575</xdr:rowOff>
    </xdr:to>
    <xdr:graphicFrame>
      <xdr:nvGraphicFramePr>
        <xdr:cNvPr id="4" name="图表 3"/>
        <xdr:cNvGraphicFramePr/>
      </xdr:nvGraphicFramePr>
      <xdr:xfrm>
        <a:off x="9648825" y="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79375</xdr:colOff>
      <xdr:row>8</xdr:row>
      <xdr:rowOff>174625</xdr:rowOff>
    </xdr:from>
    <xdr:to>
      <xdr:col>20</xdr:col>
      <xdr:colOff>536575</xdr:colOff>
      <xdr:row>18</xdr:row>
      <xdr:rowOff>60325</xdr:rowOff>
    </xdr:to>
    <xdr:graphicFrame>
      <xdr:nvGraphicFramePr>
        <xdr:cNvPr id="5" name="图表 4"/>
        <xdr:cNvGraphicFramePr/>
      </xdr:nvGraphicFramePr>
      <xdr:xfrm>
        <a:off x="9728200" y="288925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73025</xdr:colOff>
      <xdr:row>18</xdr:row>
      <xdr:rowOff>101600</xdr:rowOff>
    </xdr:from>
    <xdr:to>
      <xdr:col>20</xdr:col>
      <xdr:colOff>530225</xdr:colOff>
      <xdr:row>34</xdr:row>
      <xdr:rowOff>101600</xdr:rowOff>
    </xdr:to>
    <xdr:graphicFrame>
      <xdr:nvGraphicFramePr>
        <xdr:cNvPr id="6" name="图表 5"/>
        <xdr:cNvGraphicFramePr/>
      </xdr:nvGraphicFramePr>
      <xdr:xfrm>
        <a:off x="9721850" y="567372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13</xdr:row>
      <xdr:rowOff>0</xdr:rowOff>
    </xdr:from>
    <xdr:to>
      <xdr:col>6</xdr:col>
      <xdr:colOff>457200</xdr:colOff>
      <xdr:row>29</xdr:row>
      <xdr:rowOff>0</xdr:rowOff>
    </xdr:to>
    <xdr:graphicFrame>
      <xdr:nvGraphicFramePr>
        <xdr:cNvPr id="2" name="图表 1"/>
        <xdr:cNvGraphicFramePr/>
      </xdr:nvGraphicFramePr>
      <xdr:xfrm>
        <a:off x="0" y="452437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479425</xdr:colOff>
      <xdr:row>13</xdr:row>
      <xdr:rowOff>22225</xdr:rowOff>
    </xdr:from>
    <xdr:to>
      <xdr:col>13</xdr:col>
      <xdr:colOff>250825</xdr:colOff>
      <xdr:row>29</xdr:row>
      <xdr:rowOff>22225</xdr:rowOff>
    </xdr:to>
    <xdr:graphicFrame>
      <xdr:nvGraphicFramePr>
        <xdr:cNvPr id="3" name="图表 2"/>
        <xdr:cNvGraphicFramePr/>
      </xdr:nvGraphicFramePr>
      <xdr:xfrm>
        <a:off x="4594225" y="45466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0</xdr:row>
      <xdr:rowOff>0</xdr:rowOff>
    </xdr:from>
    <xdr:to>
      <xdr:col>20</xdr:col>
      <xdr:colOff>457200</xdr:colOff>
      <xdr:row>8</xdr:row>
      <xdr:rowOff>28575</xdr:rowOff>
    </xdr:to>
    <xdr:graphicFrame>
      <xdr:nvGraphicFramePr>
        <xdr:cNvPr id="4" name="图表 3"/>
        <xdr:cNvGraphicFramePr/>
      </xdr:nvGraphicFramePr>
      <xdr:xfrm>
        <a:off x="9601200" y="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8</xdr:row>
      <xdr:rowOff>0</xdr:rowOff>
    </xdr:from>
    <xdr:to>
      <xdr:col>20</xdr:col>
      <xdr:colOff>457200</xdr:colOff>
      <xdr:row>18</xdr:row>
      <xdr:rowOff>76200</xdr:rowOff>
    </xdr:to>
    <xdr:graphicFrame>
      <xdr:nvGraphicFramePr>
        <xdr:cNvPr id="5" name="图表 4"/>
        <xdr:cNvGraphicFramePr/>
      </xdr:nvGraphicFramePr>
      <xdr:xfrm>
        <a:off x="9601200" y="271462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19</xdr:row>
      <xdr:rowOff>0</xdr:rowOff>
    </xdr:from>
    <xdr:to>
      <xdr:col>20</xdr:col>
      <xdr:colOff>457200</xdr:colOff>
      <xdr:row>35</xdr:row>
      <xdr:rowOff>0</xdr:rowOff>
    </xdr:to>
    <xdr:graphicFrame>
      <xdr:nvGraphicFramePr>
        <xdr:cNvPr id="6" name="图表 5"/>
        <xdr:cNvGraphicFramePr/>
      </xdr:nvGraphicFramePr>
      <xdr:xfrm>
        <a:off x="9601200" y="555307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0</xdr:row>
      <xdr:rowOff>361315</xdr:rowOff>
    </xdr:from>
    <xdr:to>
      <xdr:col>6</xdr:col>
      <xdr:colOff>457835</xdr:colOff>
      <xdr:row>16</xdr:row>
      <xdr:rowOff>170815</xdr:rowOff>
    </xdr:to>
    <xdr:graphicFrame>
      <xdr:nvGraphicFramePr>
        <xdr:cNvPr id="2" name="图表 1"/>
        <xdr:cNvGraphicFramePr/>
      </xdr:nvGraphicFramePr>
      <xdr:xfrm>
        <a:off x="635" y="171450"/>
        <a:ext cx="4829175" cy="27425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494665</xdr:colOff>
      <xdr:row>1</xdr:row>
      <xdr:rowOff>15240</xdr:rowOff>
    </xdr:from>
    <xdr:to>
      <xdr:col>13</xdr:col>
      <xdr:colOff>266065</xdr:colOff>
      <xdr:row>17</xdr:row>
      <xdr:rowOff>15240</xdr:rowOff>
    </xdr:to>
    <xdr:graphicFrame>
      <xdr:nvGraphicFramePr>
        <xdr:cNvPr id="3" name="图表 2"/>
        <xdr:cNvGraphicFramePr/>
      </xdr:nvGraphicFramePr>
      <xdr:xfrm>
        <a:off x="4866640" y="18669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629920</xdr:colOff>
      <xdr:row>18</xdr:row>
      <xdr:rowOff>62865</xdr:rowOff>
    </xdr:from>
    <xdr:to>
      <xdr:col>21</xdr:col>
      <xdr:colOff>421005</xdr:colOff>
      <xdr:row>34</xdr:row>
      <xdr:rowOff>28575</xdr:rowOff>
    </xdr:to>
    <xdr:graphicFrame>
      <xdr:nvGraphicFramePr>
        <xdr:cNvPr id="4" name="图表 3"/>
        <xdr:cNvGraphicFramePr/>
      </xdr:nvGraphicFramePr>
      <xdr:xfrm>
        <a:off x="9802495" y="3148965"/>
        <a:ext cx="5277485" cy="27089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1270</xdr:colOff>
      <xdr:row>18</xdr:row>
      <xdr:rowOff>92075</xdr:rowOff>
    </xdr:from>
    <xdr:to>
      <xdr:col>6</xdr:col>
      <xdr:colOff>410845</xdr:colOff>
      <xdr:row>34</xdr:row>
      <xdr:rowOff>92075</xdr:rowOff>
    </xdr:to>
    <xdr:graphicFrame>
      <xdr:nvGraphicFramePr>
        <xdr:cNvPr id="5" name="图表 4"/>
        <xdr:cNvGraphicFramePr/>
      </xdr:nvGraphicFramePr>
      <xdr:xfrm>
        <a:off x="1270" y="3178175"/>
        <a:ext cx="478155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562610</xdr:colOff>
      <xdr:row>18</xdr:row>
      <xdr:rowOff>18415</xdr:rowOff>
    </xdr:from>
    <xdr:to>
      <xdr:col>13</xdr:col>
      <xdr:colOff>334010</xdr:colOff>
      <xdr:row>34</xdr:row>
      <xdr:rowOff>18415</xdr:rowOff>
    </xdr:to>
    <xdr:graphicFrame>
      <xdr:nvGraphicFramePr>
        <xdr:cNvPr id="6" name="图表 5"/>
        <xdr:cNvGraphicFramePr/>
      </xdr:nvGraphicFramePr>
      <xdr:xfrm>
        <a:off x="4934585" y="310451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528320</xdr:colOff>
      <xdr:row>0</xdr:row>
      <xdr:rowOff>144145</xdr:rowOff>
    </xdr:from>
    <xdr:to>
      <xdr:col>21</xdr:col>
      <xdr:colOff>319405</xdr:colOff>
      <xdr:row>16</xdr:row>
      <xdr:rowOff>109855</xdr:rowOff>
    </xdr:to>
    <xdr:graphicFrame>
      <xdr:nvGraphicFramePr>
        <xdr:cNvPr id="7" name="图表 6"/>
        <xdr:cNvGraphicFramePr/>
      </xdr:nvGraphicFramePr>
      <xdr:xfrm>
        <a:off x="9700895" y="144145"/>
        <a:ext cx="5277485" cy="27089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457200</xdr:colOff>
      <xdr:row>17</xdr:row>
      <xdr:rowOff>0</xdr:rowOff>
    </xdr:to>
    <xdr:graphicFrame>
      <xdr:nvGraphicFramePr>
        <xdr:cNvPr id="2" name="图表 1"/>
        <xdr:cNvGraphicFramePr/>
      </xdr:nvGraphicFramePr>
      <xdr:xfrm>
        <a:off x="0" y="171450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13</xdr:col>
      <xdr:colOff>457200</xdr:colOff>
      <xdr:row>17</xdr:row>
      <xdr:rowOff>0</xdr:rowOff>
    </xdr:to>
    <xdr:graphicFrame>
      <xdr:nvGraphicFramePr>
        <xdr:cNvPr id="3" name="图表 2"/>
        <xdr:cNvGraphicFramePr/>
      </xdr:nvGraphicFramePr>
      <xdr:xfrm>
        <a:off x="4848225" y="17145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</xdr:colOff>
      <xdr:row>19</xdr:row>
      <xdr:rowOff>28575</xdr:rowOff>
    </xdr:from>
    <xdr:to>
      <xdr:col>6</xdr:col>
      <xdr:colOff>410845</xdr:colOff>
      <xdr:row>35</xdr:row>
      <xdr:rowOff>28575</xdr:rowOff>
    </xdr:to>
    <xdr:graphicFrame>
      <xdr:nvGraphicFramePr>
        <xdr:cNvPr id="4" name="图表 3"/>
        <xdr:cNvGraphicFramePr/>
      </xdr:nvGraphicFramePr>
      <xdr:xfrm>
        <a:off x="1270" y="328612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641350</xdr:colOff>
      <xdr:row>18</xdr:row>
      <xdr:rowOff>165100</xdr:rowOff>
    </xdr:from>
    <xdr:to>
      <xdr:col>13</xdr:col>
      <xdr:colOff>412750</xdr:colOff>
      <xdr:row>34</xdr:row>
      <xdr:rowOff>165100</xdr:rowOff>
    </xdr:to>
    <xdr:graphicFrame>
      <xdr:nvGraphicFramePr>
        <xdr:cNvPr id="5" name="图表 4"/>
        <xdr:cNvGraphicFramePr/>
      </xdr:nvGraphicFramePr>
      <xdr:xfrm>
        <a:off x="4803775" y="32512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644525</xdr:colOff>
      <xdr:row>18</xdr:row>
      <xdr:rowOff>149225</xdr:rowOff>
    </xdr:from>
    <xdr:to>
      <xdr:col>20</xdr:col>
      <xdr:colOff>415925</xdr:colOff>
      <xdr:row>34</xdr:row>
      <xdr:rowOff>149225</xdr:rowOff>
    </xdr:to>
    <xdr:graphicFrame>
      <xdr:nvGraphicFramePr>
        <xdr:cNvPr id="6" name="图表 5"/>
        <xdr:cNvGraphicFramePr/>
      </xdr:nvGraphicFramePr>
      <xdr:xfrm>
        <a:off x="9607550" y="323532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650875</xdr:colOff>
      <xdr:row>1</xdr:row>
      <xdr:rowOff>22225</xdr:rowOff>
    </xdr:from>
    <xdr:to>
      <xdr:col>20</xdr:col>
      <xdr:colOff>422275</xdr:colOff>
      <xdr:row>17</xdr:row>
      <xdr:rowOff>22225</xdr:rowOff>
    </xdr:to>
    <xdr:graphicFrame>
      <xdr:nvGraphicFramePr>
        <xdr:cNvPr id="7" name="图表 6"/>
        <xdr:cNvGraphicFramePr/>
      </xdr:nvGraphicFramePr>
      <xdr:xfrm>
        <a:off x="9613900" y="19367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</xdr:colOff>
      <xdr:row>1</xdr:row>
      <xdr:rowOff>85725</xdr:rowOff>
    </xdr:from>
    <xdr:to>
      <xdr:col>6</xdr:col>
      <xdr:colOff>458470</xdr:colOff>
      <xdr:row>17</xdr:row>
      <xdr:rowOff>85725</xdr:rowOff>
    </xdr:to>
    <xdr:graphicFrame>
      <xdr:nvGraphicFramePr>
        <xdr:cNvPr id="2" name="图表 1"/>
        <xdr:cNvGraphicFramePr/>
      </xdr:nvGraphicFramePr>
      <xdr:xfrm>
        <a:off x="1270" y="257175"/>
        <a:ext cx="46196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508635</xdr:colOff>
      <xdr:row>1</xdr:row>
      <xdr:rowOff>88900</xdr:rowOff>
    </xdr:from>
    <xdr:to>
      <xdr:col>13</xdr:col>
      <xdr:colOff>280035</xdr:colOff>
      <xdr:row>17</xdr:row>
      <xdr:rowOff>88900</xdr:rowOff>
    </xdr:to>
    <xdr:graphicFrame>
      <xdr:nvGraphicFramePr>
        <xdr:cNvPr id="3" name="图表 2"/>
        <xdr:cNvGraphicFramePr/>
      </xdr:nvGraphicFramePr>
      <xdr:xfrm>
        <a:off x="4671060" y="26035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10795</xdr:colOff>
      <xdr:row>18</xdr:row>
      <xdr:rowOff>76835</xdr:rowOff>
    </xdr:from>
    <xdr:to>
      <xdr:col>6</xdr:col>
      <xdr:colOff>420370</xdr:colOff>
      <xdr:row>36</xdr:row>
      <xdr:rowOff>95885</xdr:rowOff>
    </xdr:to>
    <xdr:graphicFrame>
      <xdr:nvGraphicFramePr>
        <xdr:cNvPr id="4" name="图表 3"/>
        <xdr:cNvGraphicFramePr/>
      </xdr:nvGraphicFramePr>
      <xdr:xfrm>
        <a:off x="10795" y="3162935"/>
        <a:ext cx="4572000" cy="31051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536575</xdr:colOff>
      <xdr:row>18</xdr:row>
      <xdr:rowOff>107950</xdr:rowOff>
    </xdr:from>
    <xdr:to>
      <xdr:col>13</xdr:col>
      <xdr:colOff>431800</xdr:colOff>
      <xdr:row>36</xdr:row>
      <xdr:rowOff>97790</xdr:rowOff>
    </xdr:to>
    <xdr:graphicFrame>
      <xdr:nvGraphicFramePr>
        <xdr:cNvPr id="5" name="图表 4"/>
        <xdr:cNvGraphicFramePr/>
      </xdr:nvGraphicFramePr>
      <xdr:xfrm>
        <a:off x="4699000" y="3194050"/>
        <a:ext cx="4695825" cy="30759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568325</xdr:colOff>
      <xdr:row>18</xdr:row>
      <xdr:rowOff>168275</xdr:rowOff>
    </xdr:from>
    <xdr:to>
      <xdr:col>20</xdr:col>
      <xdr:colOff>492125</xdr:colOff>
      <xdr:row>36</xdr:row>
      <xdr:rowOff>82550</xdr:rowOff>
    </xdr:to>
    <xdr:graphicFrame>
      <xdr:nvGraphicFramePr>
        <xdr:cNvPr id="6" name="图表 5"/>
        <xdr:cNvGraphicFramePr/>
      </xdr:nvGraphicFramePr>
      <xdr:xfrm>
        <a:off x="9531350" y="3254375"/>
        <a:ext cx="4724400" cy="3000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683260</xdr:colOff>
      <xdr:row>1</xdr:row>
      <xdr:rowOff>120650</xdr:rowOff>
    </xdr:from>
    <xdr:to>
      <xdr:col>20</xdr:col>
      <xdr:colOff>454660</xdr:colOff>
      <xdr:row>17</xdr:row>
      <xdr:rowOff>120650</xdr:rowOff>
    </xdr:to>
    <xdr:graphicFrame>
      <xdr:nvGraphicFramePr>
        <xdr:cNvPr id="7" name="图表 6"/>
        <xdr:cNvGraphicFramePr/>
      </xdr:nvGraphicFramePr>
      <xdr:xfrm>
        <a:off x="9646285" y="2921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1</xdr:row>
      <xdr:rowOff>114300</xdr:rowOff>
    </xdr:from>
    <xdr:to>
      <xdr:col>6</xdr:col>
      <xdr:colOff>457835</xdr:colOff>
      <xdr:row>17</xdr:row>
      <xdr:rowOff>114300</xdr:rowOff>
    </xdr:to>
    <xdr:graphicFrame>
      <xdr:nvGraphicFramePr>
        <xdr:cNvPr id="2" name="图表 1"/>
        <xdr:cNvGraphicFramePr/>
      </xdr:nvGraphicFramePr>
      <xdr:xfrm>
        <a:off x="635" y="285750"/>
        <a:ext cx="49911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565150</xdr:colOff>
      <xdr:row>1</xdr:row>
      <xdr:rowOff>117475</xdr:rowOff>
    </xdr:from>
    <xdr:to>
      <xdr:col>13</xdr:col>
      <xdr:colOff>336550</xdr:colOff>
      <xdr:row>17</xdr:row>
      <xdr:rowOff>117475</xdr:rowOff>
    </xdr:to>
    <xdr:graphicFrame>
      <xdr:nvGraphicFramePr>
        <xdr:cNvPr id="3" name="图表 2"/>
        <xdr:cNvGraphicFramePr/>
      </xdr:nvGraphicFramePr>
      <xdr:xfrm>
        <a:off x="5099050" y="28892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18</xdr:row>
      <xdr:rowOff>19685</xdr:rowOff>
    </xdr:from>
    <xdr:to>
      <xdr:col>6</xdr:col>
      <xdr:colOff>457200</xdr:colOff>
      <xdr:row>34</xdr:row>
      <xdr:rowOff>19685</xdr:rowOff>
    </xdr:to>
    <xdr:graphicFrame>
      <xdr:nvGraphicFramePr>
        <xdr:cNvPr id="4" name="图表 3"/>
        <xdr:cNvGraphicFramePr/>
      </xdr:nvGraphicFramePr>
      <xdr:xfrm>
        <a:off x="66675" y="3105785"/>
        <a:ext cx="49244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85725</xdr:colOff>
      <xdr:row>18</xdr:row>
      <xdr:rowOff>133350</xdr:rowOff>
    </xdr:from>
    <xdr:to>
      <xdr:col>13</xdr:col>
      <xdr:colOff>542925</xdr:colOff>
      <xdr:row>34</xdr:row>
      <xdr:rowOff>133350</xdr:rowOff>
    </xdr:to>
    <xdr:graphicFrame>
      <xdr:nvGraphicFramePr>
        <xdr:cNvPr id="5" name="图表 4"/>
        <xdr:cNvGraphicFramePr/>
      </xdr:nvGraphicFramePr>
      <xdr:xfrm>
        <a:off x="5305425" y="321945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619125</xdr:colOff>
      <xdr:row>18</xdr:row>
      <xdr:rowOff>114300</xdr:rowOff>
    </xdr:from>
    <xdr:to>
      <xdr:col>20</xdr:col>
      <xdr:colOff>390525</xdr:colOff>
      <xdr:row>34</xdr:row>
      <xdr:rowOff>114300</xdr:rowOff>
    </xdr:to>
    <xdr:graphicFrame>
      <xdr:nvGraphicFramePr>
        <xdr:cNvPr id="6" name="图表 5"/>
        <xdr:cNvGraphicFramePr/>
      </xdr:nvGraphicFramePr>
      <xdr:xfrm>
        <a:off x="9953625" y="320040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558800</xdr:colOff>
      <xdr:row>1</xdr:row>
      <xdr:rowOff>101600</xdr:rowOff>
    </xdr:from>
    <xdr:to>
      <xdr:col>20</xdr:col>
      <xdr:colOff>330200</xdr:colOff>
      <xdr:row>17</xdr:row>
      <xdr:rowOff>101600</xdr:rowOff>
    </xdr:to>
    <xdr:graphicFrame>
      <xdr:nvGraphicFramePr>
        <xdr:cNvPr id="7" name="图表 6"/>
        <xdr:cNvGraphicFramePr/>
      </xdr:nvGraphicFramePr>
      <xdr:xfrm>
        <a:off x="9893300" y="273050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8:AP301"/>
  <sheetViews>
    <sheetView zoomScale="85" zoomScaleNormal="85" topLeftCell="A16" workbookViewId="0">
      <selection activeCell="U50" sqref="U50"/>
    </sheetView>
  </sheetViews>
  <sheetFormatPr defaultColWidth="9" defaultRowHeight="13.5"/>
  <cols>
    <col min="1" max="1" width="12.125" customWidth="1"/>
    <col min="2" max="2" width="12" customWidth="1"/>
    <col min="3" max="3" width="9" customWidth="1"/>
    <col min="4" max="4" width="14.25" customWidth="1"/>
    <col min="5" max="5" width="12" customWidth="1"/>
    <col min="6" max="10" width="9" customWidth="1"/>
    <col min="12" max="12" width="11.125"/>
    <col min="13" max="13" width="14.125"/>
    <col min="14" max="14" width="11.125"/>
    <col min="15" max="15" width="9.625" customWidth="1"/>
  </cols>
  <sheetData>
    <row r="38" ht="14.25" spans="1:14">
      <c r="A38" s="8" t="s">
        <v>0</v>
      </c>
      <c r="B38" s="8" t="s">
        <v>1</v>
      </c>
      <c r="C38" s="8" t="s">
        <v>2</v>
      </c>
      <c r="D38" s="8" t="s">
        <v>3</v>
      </c>
      <c r="E38" s="8" t="s">
        <v>4</v>
      </c>
      <c r="F38" s="8" t="s">
        <v>5</v>
      </c>
      <c r="G38" s="8" t="s">
        <v>6</v>
      </c>
      <c r="H38" s="8" t="s">
        <v>7</v>
      </c>
      <c r="I38" s="8" t="s">
        <v>8</v>
      </c>
      <c r="J38" s="8" t="s">
        <v>9</v>
      </c>
      <c r="K38" s="8" t="s">
        <v>10</v>
      </c>
      <c r="L38" s="8" t="s">
        <v>11</v>
      </c>
      <c r="M38" s="8" t="s">
        <v>12</v>
      </c>
      <c r="N38" s="8" t="s">
        <v>13</v>
      </c>
    </row>
    <row r="39" ht="14.25" spans="1:14">
      <c r="A39" s="11">
        <v>44176</v>
      </c>
      <c r="B39" s="10" t="s">
        <v>14</v>
      </c>
      <c r="C39" s="10" t="s">
        <v>15</v>
      </c>
      <c r="D39" s="10" t="s">
        <v>16</v>
      </c>
      <c r="E39" s="10">
        <v>143</v>
      </c>
      <c r="F39" s="10">
        <v>9970</v>
      </c>
      <c r="G39" s="10">
        <v>325</v>
      </c>
      <c r="H39" s="10">
        <v>1</v>
      </c>
      <c r="I39" s="10">
        <v>12</v>
      </c>
      <c r="J39" s="10">
        <v>12</v>
      </c>
      <c r="K39" s="10">
        <v>1</v>
      </c>
      <c r="L39" s="13">
        <v>0.00699300699300699</v>
      </c>
      <c r="M39" s="13">
        <v>0.00120361083249749</v>
      </c>
      <c r="N39" s="13">
        <v>0.00307692307692308</v>
      </c>
    </row>
    <row r="40" ht="14.25" spans="1:14">
      <c r="A40" s="11">
        <v>44175</v>
      </c>
      <c r="B40" s="10" t="s">
        <v>14</v>
      </c>
      <c r="C40" s="10" t="s">
        <v>15</v>
      </c>
      <c r="D40" s="10" t="s">
        <v>16</v>
      </c>
      <c r="E40" s="10">
        <v>146</v>
      </c>
      <c r="F40" s="10">
        <v>10990</v>
      </c>
      <c r="G40" s="10">
        <v>400</v>
      </c>
      <c r="H40" s="10">
        <v>2</v>
      </c>
      <c r="I40" s="10">
        <v>24</v>
      </c>
      <c r="J40" s="10">
        <v>12</v>
      </c>
      <c r="K40" s="10">
        <v>2</v>
      </c>
      <c r="L40" s="13">
        <v>0.0136986301369863</v>
      </c>
      <c r="M40" s="13">
        <v>0.00218380345768881</v>
      </c>
      <c r="N40" s="13">
        <v>0.005</v>
      </c>
    </row>
    <row r="41" ht="14.25" spans="1:14">
      <c r="A41" s="11">
        <v>44174</v>
      </c>
      <c r="B41" s="10" t="s">
        <v>14</v>
      </c>
      <c r="C41" s="10" t="s">
        <v>15</v>
      </c>
      <c r="D41" s="10" t="s">
        <v>16</v>
      </c>
      <c r="E41" s="10">
        <v>130</v>
      </c>
      <c r="F41" s="10">
        <v>7642</v>
      </c>
      <c r="G41" s="10">
        <v>311</v>
      </c>
      <c r="H41" s="10">
        <v>2</v>
      </c>
      <c r="I41" s="10">
        <v>24</v>
      </c>
      <c r="J41" s="10">
        <v>12</v>
      </c>
      <c r="K41" s="10">
        <v>2</v>
      </c>
      <c r="L41" s="13">
        <v>0.0153846153846154</v>
      </c>
      <c r="M41" s="13">
        <v>0.00314053912588328</v>
      </c>
      <c r="N41" s="13">
        <v>0.00643086816720257</v>
      </c>
    </row>
    <row r="42" ht="14.25" spans="1:14">
      <c r="A42" s="11">
        <v>44173</v>
      </c>
      <c r="B42" s="10" t="s">
        <v>14</v>
      </c>
      <c r="C42" s="10" t="s">
        <v>15</v>
      </c>
      <c r="D42" s="10" t="s">
        <v>16</v>
      </c>
      <c r="E42" s="10">
        <v>139</v>
      </c>
      <c r="F42" s="10">
        <v>11920</v>
      </c>
      <c r="G42" s="10">
        <v>344</v>
      </c>
      <c r="H42" s="8">
        <v>0</v>
      </c>
      <c r="I42" s="12">
        <v>0</v>
      </c>
      <c r="J42" s="8"/>
      <c r="K42" s="8">
        <v>0</v>
      </c>
      <c r="L42" s="8">
        <v>0</v>
      </c>
      <c r="M42" s="8">
        <v>0</v>
      </c>
      <c r="N42" s="8">
        <v>0</v>
      </c>
    </row>
    <row r="43" ht="14.25" spans="1:14">
      <c r="A43" s="11">
        <v>44172</v>
      </c>
      <c r="B43" s="10" t="s">
        <v>14</v>
      </c>
      <c r="C43" s="10" t="s">
        <v>15</v>
      </c>
      <c r="D43" s="10" t="s">
        <v>16</v>
      </c>
      <c r="E43" s="10">
        <v>139</v>
      </c>
      <c r="F43" s="10">
        <v>11920</v>
      </c>
      <c r="G43" s="10">
        <v>344</v>
      </c>
      <c r="H43" s="10">
        <v>3</v>
      </c>
      <c r="I43" s="10">
        <v>36</v>
      </c>
      <c r="J43" s="10">
        <v>12</v>
      </c>
      <c r="K43" s="10">
        <v>3</v>
      </c>
      <c r="L43" s="13">
        <v>0.0215827338129496</v>
      </c>
      <c r="M43" s="13">
        <v>0.00302013422818792</v>
      </c>
      <c r="N43" s="13">
        <v>0.00872093023255814</v>
      </c>
    </row>
    <row r="44" ht="14.25" spans="1:14">
      <c r="A44" s="9">
        <v>44171</v>
      </c>
      <c r="B44" s="10" t="s">
        <v>14</v>
      </c>
      <c r="C44" s="10" t="s">
        <v>15</v>
      </c>
      <c r="D44" s="10" t="s">
        <v>16</v>
      </c>
      <c r="E44" s="10">
        <v>115</v>
      </c>
      <c r="F44" s="10">
        <v>5662</v>
      </c>
      <c r="G44" s="10">
        <v>297</v>
      </c>
      <c r="H44" s="10">
        <v>1</v>
      </c>
      <c r="I44" s="10">
        <v>12</v>
      </c>
      <c r="J44" s="10">
        <v>12</v>
      </c>
      <c r="K44" s="10">
        <v>1</v>
      </c>
      <c r="L44" s="13">
        <v>0.00869565217391304</v>
      </c>
      <c r="M44" s="13">
        <v>0.00211939244083363</v>
      </c>
      <c r="N44" s="13">
        <v>0.00336700336700337</v>
      </c>
    </row>
    <row r="45" ht="14.25" spans="1:14">
      <c r="A45" s="11">
        <v>44170</v>
      </c>
      <c r="B45" s="12" t="s">
        <v>14</v>
      </c>
      <c r="C45" s="12" t="s">
        <v>15</v>
      </c>
      <c r="D45" s="12" t="s">
        <v>16</v>
      </c>
      <c r="E45" s="12">
        <v>153</v>
      </c>
      <c r="F45" s="12">
        <v>11744</v>
      </c>
      <c r="G45" s="12">
        <v>455</v>
      </c>
      <c r="H45" s="12">
        <v>1</v>
      </c>
      <c r="I45" s="12">
        <v>12</v>
      </c>
      <c r="J45" s="12">
        <v>12</v>
      </c>
      <c r="K45" s="12">
        <v>1</v>
      </c>
      <c r="L45" s="14">
        <v>0.0065359477124183</v>
      </c>
      <c r="M45" s="14">
        <v>0.00102179836512262</v>
      </c>
      <c r="N45" s="14">
        <v>0.0021978021978022</v>
      </c>
    </row>
    <row r="46" ht="14.25" spans="1:14">
      <c r="A46" s="11">
        <v>44169</v>
      </c>
      <c r="B46" s="10"/>
      <c r="C46" s="10"/>
      <c r="D46" s="10"/>
      <c r="E46" s="10"/>
      <c r="F46" s="10"/>
      <c r="G46" s="10"/>
      <c r="H46" s="8">
        <v>0</v>
      </c>
      <c r="I46" s="12">
        <v>0</v>
      </c>
      <c r="J46" s="8"/>
      <c r="K46" s="8">
        <v>0</v>
      </c>
      <c r="L46" s="8">
        <v>0</v>
      </c>
      <c r="M46" s="8">
        <v>0</v>
      </c>
      <c r="N46" s="8">
        <v>0</v>
      </c>
    </row>
    <row r="47" ht="14.25" spans="1:14">
      <c r="A47" s="9">
        <v>44168</v>
      </c>
      <c r="B47" s="10"/>
      <c r="C47" s="10"/>
      <c r="D47" s="10"/>
      <c r="E47" s="10"/>
      <c r="F47" s="10"/>
      <c r="G47" s="10"/>
      <c r="H47" s="8">
        <v>0</v>
      </c>
      <c r="I47" s="12">
        <v>0</v>
      </c>
      <c r="J47" s="8"/>
      <c r="K47" s="8">
        <v>0</v>
      </c>
      <c r="L47" s="8">
        <v>0</v>
      </c>
      <c r="M47" s="8">
        <v>0</v>
      </c>
      <c r="N47" s="8">
        <v>0</v>
      </c>
    </row>
    <row r="48" ht="14.25" spans="1:14">
      <c r="A48" s="9">
        <v>44167</v>
      </c>
      <c r="B48" s="12" t="s">
        <v>14</v>
      </c>
      <c r="C48" s="12" t="s">
        <v>15</v>
      </c>
      <c r="D48" s="12" t="s">
        <v>16</v>
      </c>
      <c r="E48" s="12">
        <v>125</v>
      </c>
      <c r="F48" s="12">
        <v>9830</v>
      </c>
      <c r="G48" s="12">
        <v>347</v>
      </c>
      <c r="H48" s="12">
        <v>1</v>
      </c>
      <c r="I48" s="12">
        <v>12</v>
      </c>
      <c r="J48" s="12">
        <v>12</v>
      </c>
      <c r="K48" s="12">
        <v>1</v>
      </c>
      <c r="L48" s="14">
        <v>0.008</v>
      </c>
      <c r="M48" s="14">
        <v>0.00122075279755849</v>
      </c>
      <c r="N48" s="14">
        <v>0.00288184438040346</v>
      </c>
    </row>
    <row r="49" ht="14.25" spans="1:14">
      <c r="A49" s="9">
        <v>44166</v>
      </c>
      <c r="B49" s="10"/>
      <c r="C49" s="10"/>
      <c r="D49" s="10"/>
      <c r="E49" s="10"/>
      <c r="F49" s="10"/>
      <c r="G49" s="10"/>
      <c r="H49" s="8">
        <v>0</v>
      </c>
      <c r="I49" s="12">
        <v>0</v>
      </c>
      <c r="J49" s="8"/>
      <c r="K49" s="8">
        <v>0</v>
      </c>
      <c r="L49" s="8">
        <v>0</v>
      </c>
      <c r="M49" s="8">
        <v>0</v>
      </c>
      <c r="N49" s="8">
        <v>0</v>
      </c>
    </row>
    <row r="50" ht="14.25" spans="1:14">
      <c r="A50" s="9">
        <v>44165</v>
      </c>
      <c r="B50" s="10"/>
      <c r="C50" s="10"/>
      <c r="D50" s="10"/>
      <c r="E50" s="10"/>
      <c r="F50" s="10"/>
      <c r="G50" s="10"/>
      <c r="H50" s="8">
        <v>0</v>
      </c>
      <c r="I50" s="12">
        <v>0</v>
      </c>
      <c r="J50" s="8"/>
      <c r="K50" s="8">
        <v>0</v>
      </c>
      <c r="L50" s="8">
        <v>0</v>
      </c>
      <c r="M50" s="8">
        <v>0</v>
      </c>
      <c r="N50" s="8">
        <v>0</v>
      </c>
    </row>
    <row r="51" ht="14.25" spans="1:14">
      <c r="A51" s="9">
        <v>44164</v>
      </c>
      <c r="B51" s="10" t="s">
        <v>14</v>
      </c>
      <c r="C51" s="10" t="s">
        <v>15</v>
      </c>
      <c r="D51" s="10" t="s">
        <v>16</v>
      </c>
      <c r="E51" s="10">
        <v>115</v>
      </c>
      <c r="F51" s="10">
        <v>5662</v>
      </c>
      <c r="G51" s="10">
        <v>297</v>
      </c>
      <c r="H51" s="10">
        <v>1</v>
      </c>
      <c r="I51" s="10">
        <v>12</v>
      </c>
      <c r="J51" s="10">
        <v>12</v>
      </c>
      <c r="K51" s="10">
        <v>1</v>
      </c>
      <c r="L51" s="13">
        <v>0.00869565217391304</v>
      </c>
      <c r="M51" s="13">
        <v>0.00211939244083363</v>
      </c>
      <c r="N51" s="13">
        <v>0.00336700336700337</v>
      </c>
    </row>
    <row r="52" ht="14.25" spans="1:14">
      <c r="A52" s="9">
        <v>44163</v>
      </c>
      <c r="B52" s="10" t="s">
        <v>14</v>
      </c>
      <c r="C52" s="10" t="s">
        <v>15</v>
      </c>
      <c r="D52" s="10" t="s">
        <v>16</v>
      </c>
      <c r="E52" s="10">
        <v>112</v>
      </c>
      <c r="F52" s="10">
        <v>6418</v>
      </c>
      <c r="G52" s="10">
        <v>271</v>
      </c>
      <c r="H52" s="10">
        <v>1</v>
      </c>
      <c r="I52" s="10">
        <v>12</v>
      </c>
      <c r="J52" s="10">
        <v>12</v>
      </c>
      <c r="K52" s="10">
        <v>1</v>
      </c>
      <c r="L52" s="13">
        <v>0.00892857142857143</v>
      </c>
      <c r="M52" s="13">
        <v>0.00186974135244625</v>
      </c>
      <c r="N52" s="13">
        <v>0.003690036900369</v>
      </c>
    </row>
    <row r="53" ht="14.25" spans="1:14">
      <c r="A53" s="11">
        <v>44162</v>
      </c>
      <c r="B53" s="10" t="s">
        <v>14</v>
      </c>
      <c r="C53" s="10" t="s">
        <v>15</v>
      </c>
      <c r="D53" s="10" t="s">
        <v>16</v>
      </c>
      <c r="E53" s="10">
        <v>103</v>
      </c>
      <c r="F53" s="10">
        <v>8234</v>
      </c>
      <c r="G53" s="10">
        <v>214</v>
      </c>
      <c r="H53" s="10">
        <v>1</v>
      </c>
      <c r="I53" s="10">
        <v>12</v>
      </c>
      <c r="J53" s="10">
        <v>12</v>
      </c>
      <c r="K53" s="10">
        <v>1</v>
      </c>
      <c r="L53" s="13">
        <v>0.00970873786407767</v>
      </c>
      <c r="M53" s="13">
        <v>0.00145737187272286</v>
      </c>
      <c r="N53" s="13">
        <v>0.00467289719626168</v>
      </c>
    </row>
    <row r="54" ht="14.25" spans="1:14">
      <c r="A54" s="9">
        <v>44161</v>
      </c>
      <c r="B54" s="10" t="s">
        <v>14</v>
      </c>
      <c r="C54" s="10" t="s">
        <v>15</v>
      </c>
      <c r="D54" s="10" t="s">
        <v>16</v>
      </c>
      <c r="E54" s="10">
        <v>121</v>
      </c>
      <c r="F54" s="10">
        <v>7864</v>
      </c>
      <c r="G54" s="10">
        <v>305</v>
      </c>
      <c r="H54" s="10">
        <v>1</v>
      </c>
      <c r="I54" s="10">
        <v>12</v>
      </c>
      <c r="J54" s="10">
        <v>12</v>
      </c>
      <c r="K54" s="10">
        <v>1</v>
      </c>
      <c r="L54" s="13">
        <v>0.00826446280991736</v>
      </c>
      <c r="M54" s="13">
        <v>0.00152594099694812</v>
      </c>
      <c r="N54" s="13">
        <v>0.00327868852459016</v>
      </c>
    </row>
    <row r="55" ht="14.25" spans="1:14">
      <c r="A55" s="9">
        <v>44160</v>
      </c>
      <c r="B55" s="12"/>
      <c r="C55" s="12"/>
      <c r="D55" s="12"/>
      <c r="E55" s="12"/>
      <c r="F55" s="12"/>
      <c r="G55" s="12"/>
      <c r="H55" s="8">
        <v>0</v>
      </c>
      <c r="I55" s="12">
        <v>0</v>
      </c>
      <c r="J55" s="8"/>
      <c r="K55" s="8">
        <v>0</v>
      </c>
      <c r="L55" s="8">
        <v>0</v>
      </c>
      <c r="M55" s="8">
        <v>0</v>
      </c>
      <c r="N55" s="8">
        <v>0</v>
      </c>
    </row>
    <row r="56" ht="14.25" spans="1:14">
      <c r="A56" s="11">
        <v>44159</v>
      </c>
      <c r="B56" s="12"/>
      <c r="C56" s="12"/>
      <c r="D56" s="12"/>
      <c r="E56" s="12"/>
      <c r="F56" s="12"/>
      <c r="G56" s="12"/>
      <c r="H56" s="8">
        <v>0</v>
      </c>
      <c r="I56" s="12">
        <v>0</v>
      </c>
      <c r="J56" s="8"/>
      <c r="K56" s="8">
        <v>0</v>
      </c>
      <c r="L56" s="8">
        <v>0</v>
      </c>
      <c r="M56" s="8">
        <v>0</v>
      </c>
      <c r="N56" s="8">
        <v>0</v>
      </c>
    </row>
    <row r="57" ht="14.25" spans="1:14">
      <c r="A57" s="11">
        <v>44158</v>
      </c>
      <c r="B57" s="12"/>
      <c r="C57" s="12"/>
      <c r="D57" s="12"/>
      <c r="E57" s="12"/>
      <c r="F57" s="12"/>
      <c r="G57" s="12"/>
      <c r="H57" s="8">
        <v>0</v>
      </c>
      <c r="I57" s="12">
        <v>0</v>
      </c>
      <c r="J57" s="8"/>
      <c r="K57" s="8">
        <v>0</v>
      </c>
      <c r="L57" s="8">
        <v>0</v>
      </c>
      <c r="M57" s="8">
        <v>0</v>
      </c>
      <c r="N57" s="8">
        <v>0</v>
      </c>
    </row>
    <row r="58" ht="14.25" spans="1:14">
      <c r="A58" s="9">
        <v>44157</v>
      </c>
      <c r="B58" s="12" t="s">
        <v>14</v>
      </c>
      <c r="C58" s="12" t="s">
        <v>15</v>
      </c>
      <c r="D58" s="12" t="s">
        <v>16</v>
      </c>
      <c r="E58" s="12">
        <v>120</v>
      </c>
      <c r="F58" s="12">
        <v>12662</v>
      </c>
      <c r="G58" s="12">
        <v>344</v>
      </c>
      <c r="H58" s="12">
        <v>1</v>
      </c>
      <c r="I58" s="12">
        <v>12</v>
      </c>
      <c r="J58" s="12">
        <v>12</v>
      </c>
      <c r="K58" s="12">
        <v>1</v>
      </c>
      <c r="L58" s="14">
        <v>0.00833333333333333</v>
      </c>
      <c r="M58" s="14">
        <v>0.000947717580161112</v>
      </c>
      <c r="N58" s="14">
        <v>0.00290697674418605</v>
      </c>
    </row>
    <row r="59" ht="14.25" spans="1:14">
      <c r="A59" s="9">
        <v>44156</v>
      </c>
      <c r="B59" s="10" t="s">
        <v>14</v>
      </c>
      <c r="C59" s="10" t="s">
        <v>15</v>
      </c>
      <c r="D59" s="10" t="s">
        <v>16</v>
      </c>
      <c r="E59" s="10">
        <v>127</v>
      </c>
      <c r="F59" s="10">
        <v>6526</v>
      </c>
      <c r="G59" s="10">
        <v>276</v>
      </c>
      <c r="H59" s="10">
        <v>1</v>
      </c>
      <c r="I59" s="10">
        <v>12</v>
      </c>
      <c r="J59" s="10">
        <v>12</v>
      </c>
      <c r="K59" s="10">
        <v>1</v>
      </c>
      <c r="L59" s="13">
        <v>0.0078740157480315</v>
      </c>
      <c r="M59" s="13">
        <v>0.00183879865154766</v>
      </c>
      <c r="N59" s="13">
        <v>0.0036231884057971</v>
      </c>
    </row>
    <row r="60" ht="14.25" spans="1:14">
      <c r="A60" s="11">
        <v>44155</v>
      </c>
      <c r="B60" s="8"/>
      <c r="C60" s="8"/>
      <c r="D60" s="8"/>
      <c r="E60" s="8"/>
      <c r="F60" s="8"/>
      <c r="G60" s="8"/>
      <c r="H60" s="8">
        <v>0</v>
      </c>
      <c r="I60" s="12">
        <v>0</v>
      </c>
      <c r="J60" s="8"/>
      <c r="K60" s="8">
        <v>0</v>
      </c>
      <c r="L60" s="8">
        <v>0</v>
      </c>
      <c r="M60" s="8">
        <v>0</v>
      </c>
      <c r="N60" s="8">
        <v>0</v>
      </c>
    </row>
    <row r="61" ht="14.25" spans="1:14">
      <c r="A61" s="9">
        <v>44154</v>
      </c>
      <c r="B61" s="8"/>
      <c r="C61" s="8"/>
      <c r="D61" s="8"/>
      <c r="E61" s="8"/>
      <c r="F61" s="8"/>
      <c r="G61" s="8"/>
      <c r="H61" s="8">
        <v>0</v>
      </c>
      <c r="I61" s="12">
        <v>0</v>
      </c>
      <c r="J61" s="8"/>
      <c r="K61" s="8">
        <v>0</v>
      </c>
      <c r="L61" s="8">
        <v>0</v>
      </c>
      <c r="M61" s="8">
        <v>0</v>
      </c>
      <c r="N61" s="8">
        <v>0</v>
      </c>
    </row>
    <row r="62" ht="14.25" spans="1:14">
      <c r="A62" s="11">
        <v>44153</v>
      </c>
      <c r="B62" s="8"/>
      <c r="C62" s="8"/>
      <c r="D62" s="8"/>
      <c r="E62" s="8"/>
      <c r="F62" s="8"/>
      <c r="G62" s="8"/>
      <c r="H62" s="8">
        <v>0</v>
      </c>
      <c r="I62" s="12">
        <v>0</v>
      </c>
      <c r="J62" s="8"/>
      <c r="K62" s="8">
        <v>0</v>
      </c>
      <c r="L62" s="8">
        <v>0</v>
      </c>
      <c r="M62" s="8">
        <v>0</v>
      </c>
      <c r="N62" s="8">
        <v>0</v>
      </c>
    </row>
    <row r="63" ht="14.25" spans="1:14">
      <c r="A63" s="9">
        <v>44152</v>
      </c>
      <c r="B63" s="10" t="s">
        <v>14</v>
      </c>
      <c r="C63" s="10" t="s">
        <v>15</v>
      </c>
      <c r="D63" s="10" t="s">
        <v>16</v>
      </c>
      <c r="E63" s="10">
        <v>121</v>
      </c>
      <c r="F63" s="10">
        <v>3522</v>
      </c>
      <c r="G63" s="10">
        <v>230</v>
      </c>
      <c r="H63" s="10">
        <v>1</v>
      </c>
      <c r="I63" s="10">
        <v>12</v>
      </c>
      <c r="J63" s="10">
        <v>12</v>
      </c>
      <c r="K63" s="10">
        <v>1</v>
      </c>
      <c r="L63" s="13">
        <v>0.00826446280991736</v>
      </c>
      <c r="M63" s="13">
        <v>0.00340715502555366</v>
      </c>
      <c r="N63" s="13">
        <v>0.00434782608695652</v>
      </c>
    </row>
    <row r="64" ht="14.25" spans="1:14">
      <c r="A64" s="11">
        <v>44151</v>
      </c>
      <c r="B64" s="12" t="s">
        <v>14</v>
      </c>
      <c r="C64" s="12" t="s">
        <v>15</v>
      </c>
      <c r="D64" s="12" t="s">
        <v>16</v>
      </c>
      <c r="E64" s="12">
        <v>111</v>
      </c>
      <c r="F64" s="12">
        <v>4490</v>
      </c>
      <c r="G64" s="12">
        <v>259</v>
      </c>
      <c r="H64" s="12">
        <v>1</v>
      </c>
      <c r="I64" s="12">
        <v>12</v>
      </c>
      <c r="J64" s="12">
        <v>12</v>
      </c>
      <c r="K64" s="12">
        <v>1</v>
      </c>
      <c r="L64" s="14">
        <v>0.00900900900900901</v>
      </c>
      <c r="M64" s="14">
        <v>0.00267260579064588</v>
      </c>
      <c r="N64" s="14">
        <v>0.00386100386100386</v>
      </c>
    </row>
    <row r="65" ht="14.25" spans="1:14">
      <c r="A65" s="9">
        <v>44150</v>
      </c>
      <c r="B65" s="12" t="s">
        <v>14</v>
      </c>
      <c r="C65" s="12" t="s">
        <v>15</v>
      </c>
      <c r="D65" s="12" t="s">
        <v>16</v>
      </c>
      <c r="E65" s="12">
        <v>127</v>
      </c>
      <c r="F65" s="12">
        <v>6288</v>
      </c>
      <c r="G65" s="12">
        <v>319</v>
      </c>
      <c r="H65" s="12">
        <v>2</v>
      </c>
      <c r="I65" s="12">
        <v>24</v>
      </c>
      <c r="J65" s="12">
        <v>12</v>
      </c>
      <c r="K65" s="12">
        <v>2</v>
      </c>
      <c r="L65" s="14">
        <v>0.015748031496063</v>
      </c>
      <c r="M65" s="14">
        <v>0.00381679389312977</v>
      </c>
      <c r="N65" s="14">
        <v>0.00626959247648903</v>
      </c>
    </row>
    <row r="66" ht="14.25" spans="1:14">
      <c r="A66" s="11">
        <v>44149</v>
      </c>
      <c r="B66" s="10" t="s">
        <v>14</v>
      </c>
      <c r="C66" s="10" t="s">
        <v>15</v>
      </c>
      <c r="D66" s="10" t="s">
        <v>16</v>
      </c>
      <c r="E66" s="10">
        <v>115</v>
      </c>
      <c r="F66" s="10">
        <v>7106</v>
      </c>
      <c r="G66" s="10">
        <v>262</v>
      </c>
      <c r="H66" s="10">
        <v>2</v>
      </c>
      <c r="I66" s="10">
        <v>24</v>
      </c>
      <c r="J66" s="10">
        <v>12</v>
      </c>
      <c r="K66" s="10">
        <v>2</v>
      </c>
      <c r="L66" s="13">
        <v>0.0173913043478261</v>
      </c>
      <c r="M66" s="13">
        <v>0.00337742752603434</v>
      </c>
      <c r="N66" s="13">
        <v>0.00763358778625954</v>
      </c>
    </row>
    <row r="67" ht="14.25" spans="1:14">
      <c r="A67" s="42">
        <v>44148</v>
      </c>
      <c r="B67" s="55"/>
      <c r="C67" s="55"/>
      <c r="D67" s="55"/>
      <c r="E67" s="55"/>
      <c r="F67" s="55"/>
      <c r="G67" s="55"/>
      <c r="H67" s="55">
        <v>0</v>
      </c>
      <c r="I67" s="56">
        <v>0</v>
      </c>
      <c r="J67" s="55"/>
      <c r="K67" s="55">
        <v>0</v>
      </c>
      <c r="L67" s="55">
        <v>0</v>
      </c>
      <c r="M67" s="55">
        <v>0</v>
      </c>
      <c r="N67" s="55">
        <v>0</v>
      </c>
    </row>
    <row r="68" ht="14.25" spans="1:14">
      <c r="A68" s="11">
        <v>44147</v>
      </c>
      <c r="B68" s="8"/>
      <c r="C68" s="8"/>
      <c r="D68" s="8"/>
      <c r="E68" s="8"/>
      <c r="F68" s="8"/>
      <c r="G68" s="8"/>
      <c r="H68" s="8">
        <v>0</v>
      </c>
      <c r="I68" s="12">
        <v>0</v>
      </c>
      <c r="J68" s="8"/>
      <c r="K68" s="8">
        <v>0</v>
      </c>
      <c r="L68" s="8">
        <v>0</v>
      </c>
      <c r="M68" s="8">
        <v>0</v>
      </c>
      <c r="N68" s="8">
        <v>0</v>
      </c>
    </row>
    <row r="69" ht="14.25" spans="1:14">
      <c r="A69" s="2">
        <v>44146</v>
      </c>
      <c r="B69" s="8"/>
      <c r="C69" s="8"/>
      <c r="D69" s="8"/>
      <c r="E69" s="8"/>
      <c r="F69" s="8"/>
      <c r="G69" s="8"/>
      <c r="H69" s="8">
        <v>0</v>
      </c>
      <c r="I69" s="12">
        <v>0</v>
      </c>
      <c r="J69" s="8"/>
      <c r="K69" s="8">
        <v>0</v>
      </c>
      <c r="L69" s="8">
        <v>0</v>
      </c>
      <c r="M69" s="8">
        <v>0</v>
      </c>
      <c r="N69" s="8">
        <v>0</v>
      </c>
    </row>
    <row r="70" ht="14.25" spans="1:14">
      <c r="A70" s="11">
        <v>44145</v>
      </c>
      <c r="B70" s="3" t="s">
        <v>14</v>
      </c>
      <c r="C70" s="3" t="s">
        <v>15</v>
      </c>
      <c r="D70" s="3" t="s">
        <v>16</v>
      </c>
      <c r="E70" s="3">
        <v>96</v>
      </c>
      <c r="F70" s="3">
        <v>14178</v>
      </c>
      <c r="G70" s="3">
        <v>249</v>
      </c>
      <c r="H70" s="3">
        <v>1</v>
      </c>
      <c r="I70" s="3">
        <v>12</v>
      </c>
      <c r="J70" s="3">
        <v>12</v>
      </c>
      <c r="K70" s="3">
        <v>1</v>
      </c>
      <c r="L70" s="6">
        <v>0.0104166666666667</v>
      </c>
      <c r="M70" s="6">
        <v>0.000846381718154888</v>
      </c>
      <c r="N70" s="6">
        <v>0.00401606425702811</v>
      </c>
    </row>
    <row r="71" ht="14.25" spans="1:14">
      <c r="A71" s="11">
        <v>44144</v>
      </c>
      <c r="B71" s="8"/>
      <c r="C71" s="8"/>
      <c r="D71" s="8"/>
      <c r="E71" s="8"/>
      <c r="F71" s="8"/>
      <c r="G71" s="8"/>
      <c r="H71" s="8">
        <v>0</v>
      </c>
      <c r="I71" s="12">
        <v>0</v>
      </c>
      <c r="J71" s="8"/>
      <c r="K71" s="8">
        <v>0</v>
      </c>
      <c r="L71" s="8">
        <v>0</v>
      </c>
      <c r="M71" s="8">
        <v>0</v>
      </c>
      <c r="N71" s="8">
        <v>0</v>
      </c>
    </row>
    <row r="72" ht="14.25" spans="1:14">
      <c r="A72" s="11">
        <v>44143</v>
      </c>
      <c r="B72" s="12" t="s">
        <v>14</v>
      </c>
      <c r="C72" s="12" t="s">
        <v>15</v>
      </c>
      <c r="D72" s="12" t="s">
        <v>16</v>
      </c>
      <c r="E72" s="12">
        <v>102</v>
      </c>
      <c r="F72" s="12">
        <v>4140</v>
      </c>
      <c r="G72" s="12">
        <v>224</v>
      </c>
      <c r="H72" s="12">
        <v>2</v>
      </c>
      <c r="I72" s="12">
        <v>24</v>
      </c>
      <c r="J72" s="12">
        <v>12</v>
      </c>
      <c r="K72" s="12">
        <v>2</v>
      </c>
      <c r="L72" s="14">
        <v>0.0196078431372549</v>
      </c>
      <c r="M72" s="14">
        <v>0.00579710144927536</v>
      </c>
      <c r="N72" s="14">
        <v>0.00892857142857143</v>
      </c>
    </row>
    <row r="73" ht="14.25" spans="1:14">
      <c r="A73" s="11">
        <v>44142</v>
      </c>
      <c r="B73" s="8"/>
      <c r="C73" s="8"/>
      <c r="D73" s="8"/>
      <c r="E73" s="8"/>
      <c r="F73" s="8"/>
      <c r="G73" s="8"/>
      <c r="H73" s="8">
        <v>0</v>
      </c>
      <c r="I73" s="12">
        <v>0</v>
      </c>
      <c r="J73" s="8"/>
      <c r="K73" s="8">
        <v>0</v>
      </c>
      <c r="L73" s="8">
        <v>0</v>
      </c>
      <c r="M73" s="8">
        <v>0</v>
      </c>
      <c r="N73" s="8">
        <v>0</v>
      </c>
    </row>
    <row r="74" ht="14.25" spans="1:14">
      <c r="A74" s="11">
        <v>44141</v>
      </c>
      <c r="B74" s="12" t="s">
        <v>14</v>
      </c>
      <c r="C74" s="12" t="s">
        <v>15</v>
      </c>
      <c r="D74" s="12" t="s">
        <v>16</v>
      </c>
      <c r="E74" s="12">
        <v>105</v>
      </c>
      <c r="F74" s="12">
        <v>9620</v>
      </c>
      <c r="G74" s="12">
        <v>239</v>
      </c>
      <c r="H74" s="12">
        <v>1</v>
      </c>
      <c r="I74" s="12">
        <v>12</v>
      </c>
      <c r="J74" s="12">
        <v>12</v>
      </c>
      <c r="K74" s="12">
        <v>1</v>
      </c>
      <c r="L74" s="14">
        <v>0.00952380952380952</v>
      </c>
      <c r="M74" s="14">
        <v>0.00124740124740125</v>
      </c>
      <c r="N74" s="14">
        <v>0.00418410041841004</v>
      </c>
    </row>
    <row r="75" ht="14.25" spans="1:14">
      <c r="A75" s="11">
        <v>44140</v>
      </c>
      <c r="B75" s="8"/>
      <c r="C75" s="8"/>
      <c r="D75" s="8"/>
      <c r="E75" s="8"/>
      <c r="F75" s="8"/>
      <c r="G75" s="8"/>
      <c r="H75" s="8">
        <v>0</v>
      </c>
      <c r="I75" s="12">
        <v>0</v>
      </c>
      <c r="J75" s="8"/>
      <c r="K75" s="8">
        <v>0</v>
      </c>
      <c r="L75" s="8">
        <v>0</v>
      </c>
      <c r="M75" s="8">
        <v>0</v>
      </c>
      <c r="N75" s="8">
        <v>0</v>
      </c>
    </row>
    <row r="76" ht="14.25" spans="1:14">
      <c r="A76" s="11">
        <v>44139</v>
      </c>
      <c r="B76" s="12" t="s">
        <v>14</v>
      </c>
      <c r="C76" s="12" t="s">
        <v>15</v>
      </c>
      <c r="D76" s="12" t="s">
        <v>16</v>
      </c>
      <c r="E76" s="12">
        <v>126</v>
      </c>
      <c r="F76" s="12">
        <v>11088</v>
      </c>
      <c r="G76" s="12">
        <v>313</v>
      </c>
      <c r="H76" s="12">
        <v>3</v>
      </c>
      <c r="I76" s="12">
        <v>36</v>
      </c>
      <c r="J76" s="12">
        <v>12</v>
      </c>
      <c r="K76" s="12">
        <v>3</v>
      </c>
      <c r="L76" s="14">
        <v>0.0238095238095238</v>
      </c>
      <c r="M76" s="14">
        <v>0.00324675324675325</v>
      </c>
      <c r="N76" s="14">
        <v>0.00958466453674121</v>
      </c>
    </row>
    <row r="77" ht="14.25" spans="1:14">
      <c r="A77" s="11">
        <v>44138</v>
      </c>
      <c r="B77" s="12" t="s">
        <v>14</v>
      </c>
      <c r="C77" s="12" t="s">
        <v>15</v>
      </c>
      <c r="D77" s="12" t="s">
        <v>16</v>
      </c>
      <c r="E77" s="12">
        <v>110</v>
      </c>
      <c r="F77" s="12">
        <v>9536</v>
      </c>
      <c r="G77" s="12">
        <v>269</v>
      </c>
      <c r="H77" s="12">
        <v>3</v>
      </c>
      <c r="I77" s="12">
        <v>36</v>
      </c>
      <c r="J77" s="12">
        <v>12</v>
      </c>
      <c r="K77" s="12">
        <v>3</v>
      </c>
      <c r="L77" s="14">
        <v>0.0272727272727273</v>
      </c>
      <c r="M77" s="14">
        <v>0.0037751677852349</v>
      </c>
      <c r="N77" s="14">
        <v>0.0111524163568773</v>
      </c>
    </row>
    <row r="78" ht="14.25" spans="1:14">
      <c r="A78" s="9">
        <v>44137</v>
      </c>
      <c r="B78" s="10" t="s">
        <v>14</v>
      </c>
      <c r="C78" s="10" t="s">
        <v>15</v>
      </c>
      <c r="D78" s="10" t="s">
        <v>16</v>
      </c>
      <c r="E78" s="10">
        <v>126</v>
      </c>
      <c r="F78" s="10">
        <v>8028</v>
      </c>
      <c r="G78" s="10">
        <v>327</v>
      </c>
      <c r="H78" s="10">
        <v>4</v>
      </c>
      <c r="I78" s="10">
        <v>48</v>
      </c>
      <c r="J78" s="10">
        <v>12</v>
      </c>
      <c r="K78" s="10">
        <v>4</v>
      </c>
      <c r="L78" s="13">
        <v>0.0317460317460317</v>
      </c>
      <c r="M78" s="13">
        <v>0.00597907324364723</v>
      </c>
      <c r="N78" s="13">
        <v>0.0122324159021407</v>
      </c>
    </row>
    <row r="79" ht="14.25" spans="1:14">
      <c r="A79" s="11">
        <v>44136</v>
      </c>
      <c r="B79" s="12" t="s">
        <v>14</v>
      </c>
      <c r="C79" s="12" t="s">
        <v>15</v>
      </c>
      <c r="D79" s="12" t="s">
        <v>16</v>
      </c>
      <c r="E79" s="12">
        <v>116</v>
      </c>
      <c r="F79" s="12">
        <v>8650</v>
      </c>
      <c r="G79" s="12">
        <v>286</v>
      </c>
      <c r="H79" s="12">
        <v>1</v>
      </c>
      <c r="I79" s="12">
        <v>12</v>
      </c>
      <c r="J79" s="12">
        <v>12</v>
      </c>
      <c r="K79" s="12">
        <v>1</v>
      </c>
      <c r="L79" s="14">
        <v>0.00862068965517241</v>
      </c>
      <c r="M79" s="14">
        <v>0.00138728323699422</v>
      </c>
      <c r="N79" s="14">
        <v>0.0034965034965035</v>
      </c>
    </row>
    <row r="80" ht="14.25" spans="1:14">
      <c r="A80" s="9">
        <v>44135</v>
      </c>
      <c r="B80" s="10" t="s">
        <v>14</v>
      </c>
      <c r="C80" s="10" t="s">
        <v>15</v>
      </c>
      <c r="D80" s="10" t="s">
        <v>16</v>
      </c>
      <c r="E80" s="10">
        <v>115</v>
      </c>
      <c r="F80" s="10">
        <v>5418</v>
      </c>
      <c r="G80" s="10">
        <v>258</v>
      </c>
      <c r="H80" s="10">
        <v>3</v>
      </c>
      <c r="I80" s="10">
        <v>36</v>
      </c>
      <c r="J80" s="10">
        <v>12</v>
      </c>
      <c r="K80" s="10">
        <v>3</v>
      </c>
      <c r="L80" s="13">
        <v>0.0260869565217391</v>
      </c>
      <c r="M80" s="13">
        <v>0.00664451827242525</v>
      </c>
      <c r="N80" s="13">
        <v>0.0116279069767442</v>
      </c>
    </row>
    <row r="81" ht="14.25" spans="1:14">
      <c r="A81" s="11">
        <v>44134</v>
      </c>
      <c r="B81" s="12" t="s">
        <v>14</v>
      </c>
      <c r="C81" s="12" t="s">
        <v>15</v>
      </c>
      <c r="D81" s="12" t="s">
        <v>16</v>
      </c>
      <c r="E81" s="12">
        <v>88</v>
      </c>
      <c r="F81" s="12">
        <v>3024</v>
      </c>
      <c r="G81" s="12">
        <v>184</v>
      </c>
      <c r="H81" s="12">
        <v>1</v>
      </c>
      <c r="I81" s="12">
        <v>12</v>
      </c>
      <c r="J81" s="12">
        <v>12</v>
      </c>
      <c r="K81" s="12">
        <v>1</v>
      </c>
      <c r="L81" s="14">
        <v>0.0113636363636364</v>
      </c>
      <c r="M81" s="14">
        <v>0.00396825396825397</v>
      </c>
      <c r="N81" s="14">
        <v>0.00543478260869565</v>
      </c>
    </row>
    <row r="82" ht="14.25" spans="1:14">
      <c r="A82" s="11">
        <v>44133</v>
      </c>
      <c r="B82" s="12" t="s">
        <v>14</v>
      </c>
      <c r="C82" s="12" t="s">
        <v>15</v>
      </c>
      <c r="D82" s="12" t="s">
        <v>16</v>
      </c>
      <c r="E82" s="12">
        <v>90</v>
      </c>
      <c r="F82" s="12">
        <v>3644</v>
      </c>
      <c r="G82" s="12">
        <v>180</v>
      </c>
      <c r="H82" s="12">
        <v>2</v>
      </c>
      <c r="I82" s="12">
        <v>24</v>
      </c>
      <c r="J82" s="12">
        <v>12</v>
      </c>
      <c r="K82" s="12">
        <v>2</v>
      </c>
      <c r="L82" s="14">
        <v>0.0222222222222222</v>
      </c>
      <c r="M82" s="14">
        <v>0.00658616904500549</v>
      </c>
      <c r="N82" s="14">
        <v>0.0111111111111111</v>
      </c>
    </row>
    <row r="83" ht="14.25" spans="1:14">
      <c r="A83" s="9">
        <v>44132</v>
      </c>
      <c r="B83" s="10" t="s">
        <v>14</v>
      </c>
      <c r="C83" s="10" t="s">
        <v>15</v>
      </c>
      <c r="D83" s="10" t="s">
        <v>16</v>
      </c>
      <c r="E83" s="10">
        <v>57</v>
      </c>
      <c r="F83" s="10">
        <v>3166</v>
      </c>
      <c r="G83" s="10">
        <v>110</v>
      </c>
      <c r="H83" s="10">
        <v>1</v>
      </c>
      <c r="I83" s="10">
        <v>12</v>
      </c>
      <c r="J83" s="10">
        <v>12</v>
      </c>
      <c r="K83" s="10">
        <v>1</v>
      </c>
      <c r="L83" s="13">
        <v>0.0175438596491228</v>
      </c>
      <c r="M83" s="13">
        <v>0.00379027163613392</v>
      </c>
      <c r="N83" s="13">
        <v>0.00909090909090909</v>
      </c>
    </row>
    <row r="84" ht="14.25" spans="1:14">
      <c r="A84" s="11">
        <v>44131</v>
      </c>
      <c r="B84" s="12" t="s">
        <v>14</v>
      </c>
      <c r="C84" s="12" t="s">
        <v>15</v>
      </c>
      <c r="D84" s="12" t="s">
        <v>16</v>
      </c>
      <c r="E84" s="12">
        <v>71</v>
      </c>
      <c r="F84" s="12">
        <v>4344</v>
      </c>
      <c r="G84" s="12">
        <v>155</v>
      </c>
      <c r="H84" s="12">
        <v>3</v>
      </c>
      <c r="I84" s="12">
        <v>36</v>
      </c>
      <c r="J84" s="12">
        <v>12</v>
      </c>
      <c r="K84" s="12">
        <v>3</v>
      </c>
      <c r="L84" s="14">
        <v>0.0422535211267606</v>
      </c>
      <c r="M84" s="14">
        <v>0.00828729281767956</v>
      </c>
      <c r="N84" s="14">
        <v>0.0193548387096774</v>
      </c>
    </row>
    <row r="85" ht="14.25" spans="1:14">
      <c r="A85" s="9">
        <v>44130</v>
      </c>
      <c r="B85" s="10" t="s">
        <v>14</v>
      </c>
      <c r="C85" s="10" t="s">
        <v>15</v>
      </c>
      <c r="D85" s="10" t="s">
        <v>16</v>
      </c>
      <c r="E85" s="10">
        <v>57</v>
      </c>
      <c r="F85" s="10">
        <v>3532</v>
      </c>
      <c r="G85" s="10">
        <v>119</v>
      </c>
      <c r="H85" s="10">
        <v>3</v>
      </c>
      <c r="I85" s="10">
        <v>36</v>
      </c>
      <c r="J85" s="10">
        <v>12</v>
      </c>
      <c r="K85" s="10">
        <v>3</v>
      </c>
      <c r="L85" s="13">
        <v>0.0526315789473684</v>
      </c>
      <c r="M85" s="13">
        <v>0.0101925254813137</v>
      </c>
      <c r="N85" s="13">
        <v>0.0252100840336134</v>
      </c>
    </row>
    <row r="86" ht="14.25" spans="1:14">
      <c r="A86" s="11">
        <v>44129</v>
      </c>
      <c r="B86" s="12" t="s">
        <v>14</v>
      </c>
      <c r="C86" s="12" t="s">
        <v>15</v>
      </c>
      <c r="D86" s="12" t="s">
        <v>16</v>
      </c>
      <c r="E86" s="12">
        <v>64</v>
      </c>
      <c r="F86" s="12">
        <v>3882</v>
      </c>
      <c r="G86" s="12">
        <v>144</v>
      </c>
      <c r="H86" s="12">
        <v>2</v>
      </c>
      <c r="I86" s="12">
        <v>24</v>
      </c>
      <c r="J86" s="12">
        <v>12</v>
      </c>
      <c r="K86" s="12">
        <v>2</v>
      </c>
      <c r="L86" s="14">
        <v>0.03125</v>
      </c>
      <c r="M86" s="14">
        <v>0.00618238021638331</v>
      </c>
      <c r="N86" s="14">
        <v>0.0138888888888889</v>
      </c>
    </row>
    <row r="87" ht="14.25" spans="1:14">
      <c r="A87" s="9">
        <v>44128</v>
      </c>
      <c r="B87" s="10" t="s">
        <v>14</v>
      </c>
      <c r="C87" s="10" t="s">
        <v>15</v>
      </c>
      <c r="D87" s="10" t="s">
        <v>16</v>
      </c>
      <c r="E87" s="10">
        <v>61</v>
      </c>
      <c r="F87" s="10">
        <v>2876</v>
      </c>
      <c r="G87" s="10">
        <v>141</v>
      </c>
      <c r="H87" s="10">
        <v>1</v>
      </c>
      <c r="I87" s="10">
        <v>12</v>
      </c>
      <c r="J87" s="10">
        <v>12</v>
      </c>
      <c r="K87" s="10">
        <v>1</v>
      </c>
      <c r="L87" s="13">
        <v>0.0163934426229508</v>
      </c>
      <c r="M87" s="13">
        <v>0.00417246175243394</v>
      </c>
      <c r="N87" s="13">
        <v>0.00709219858156028</v>
      </c>
    </row>
    <row r="88" ht="14.25" spans="1:14">
      <c r="A88" s="9">
        <v>44127</v>
      </c>
      <c r="B88" s="10" t="s">
        <v>14</v>
      </c>
      <c r="C88" s="10" t="s">
        <v>15</v>
      </c>
      <c r="D88" s="10" t="s">
        <v>16</v>
      </c>
      <c r="E88" s="10">
        <v>73</v>
      </c>
      <c r="F88" s="10">
        <v>3662</v>
      </c>
      <c r="G88" s="10">
        <v>191</v>
      </c>
      <c r="H88" s="10">
        <v>2</v>
      </c>
      <c r="I88" s="10">
        <v>24</v>
      </c>
      <c r="J88" s="10">
        <v>12</v>
      </c>
      <c r="K88" s="10">
        <v>2</v>
      </c>
      <c r="L88" s="13">
        <v>0.0273972602739726</v>
      </c>
      <c r="M88" s="13">
        <v>0.00655379574003277</v>
      </c>
      <c r="N88" s="13">
        <v>0.0104712041884817</v>
      </c>
    </row>
    <row r="89" ht="14.25" spans="1:14">
      <c r="A89" s="11">
        <v>44126</v>
      </c>
      <c r="B89" s="8"/>
      <c r="C89" s="8"/>
      <c r="D89" s="8"/>
      <c r="E89" s="8"/>
      <c r="F89" s="8"/>
      <c r="G89" s="8"/>
      <c r="H89" s="12">
        <v>0</v>
      </c>
      <c r="I89" s="12">
        <v>0</v>
      </c>
      <c r="J89" s="12">
        <v>12</v>
      </c>
      <c r="K89" s="12">
        <v>0</v>
      </c>
      <c r="L89" s="14">
        <v>0</v>
      </c>
      <c r="M89" s="14">
        <v>0</v>
      </c>
      <c r="N89" s="14">
        <v>0</v>
      </c>
    </row>
    <row r="90" ht="14.25" spans="1:14">
      <c r="A90" s="11">
        <v>44125</v>
      </c>
      <c r="B90" s="12" t="s">
        <v>14</v>
      </c>
      <c r="C90" s="12" t="s">
        <v>15</v>
      </c>
      <c r="D90" s="12" t="s">
        <v>16</v>
      </c>
      <c r="E90" s="12">
        <v>53</v>
      </c>
      <c r="F90" s="12">
        <v>3406</v>
      </c>
      <c r="G90" s="12">
        <v>140</v>
      </c>
      <c r="H90" s="12">
        <v>1</v>
      </c>
      <c r="I90" s="12">
        <v>12</v>
      </c>
      <c r="J90" s="12">
        <v>12</v>
      </c>
      <c r="K90" s="12">
        <v>1</v>
      </c>
      <c r="L90" s="14">
        <v>0.0188679245283019</v>
      </c>
      <c r="M90" s="14">
        <v>0.00352319436288902</v>
      </c>
      <c r="N90" s="14">
        <v>0.00714285714285714</v>
      </c>
    </row>
    <row r="91" ht="14.25" spans="1:14">
      <c r="A91" s="11">
        <v>44124</v>
      </c>
      <c r="B91" s="12" t="s">
        <v>14</v>
      </c>
      <c r="C91" s="12" t="s">
        <v>15</v>
      </c>
      <c r="D91" s="12" t="s">
        <v>17</v>
      </c>
      <c r="E91" s="12"/>
      <c r="F91" s="12"/>
      <c r="G91" s="12"/>
      <c r="H91" s="12">
        <v>0</v>
      </c>
      <c r="I91" s="12">
        <v>0</v>
      </c>
      <c r="J91" s="12">
        <v>12</v>
      </c>
      <c r="K91" s="12">
        <v>0</v>
      </c>
      <c r="L91" s="14">
        <v>0</v>
      </c>
      <c r="M91" s="14">
        <v>0</v>
      </c>
      <c r="N91" s="14">
        <v>0</v>
      </c>
    </row>
    <row r="92" ht="14.25" spans="1:14">
      <c r="A92" s="11">
        <v>44123</v>
      </c>
      <c r="B92" s="12" t="s">
        <v>14</v>
      </c>
      <c r="C92" s="12" t="s">
        <v>15</v>
      </c>
      <c r="D92" s="12" t="s">
        <v>18</v>
      </c>
      <c r="E92" s="12"/>
      <c r="F92" s="12"/>
      <c r="G92" s="12"/>
      <c r="H92" s="12">
        <v>0</v>
      </c>
      <c r="I92" s="12">
        <v>0</v>
      </c>
      <c r="J92" s="12">
        <v>12</v>
      </c>
      <c r="K92" s="12">
        <v>0</v>
      </c>
      <c r="L92" s="14">
        <v>0</v>
      </c>
      <c r="M92" s="14">
        <v>0</v>
      </c>
      <c r="N92" s="14">
        <v>0</v>
      </c>
    </row>
    <row r="93" ht="14.25" spans="1:14">
      <c r="A93" s="11">
        <v>44122</v>
      </c>
      <c r="B93" s="12" t="s">
        <v>14</v>
      </c>
      <c r="C93" s="12" t="s">
        <v>15</v>
      </c>
      <c r="D93" s="12" t="s">
        <v>16</v>
      </c>
      <c r="E93" s="12">
        <v>52</v>
      </c>
      <c r="F93" s="12">
        <v>3450</v>
      </c>
      <c r="G93" s="12">
        <v>117</v>
      </c>
      <c r="H93" s="12">
        <v>3</v>
      </c>
      <c r="I93" s="12">
        <v>36</v>
      </c>
      <c r="J93" s="12">
        <v>12</v>
      </c>
      <c r="K93" s="12">
        <v>3</v>
      </c>
      <c r="L93" s="14">
        <v>0.0576923076923077</v>
      </c>
      <c r="M93" s="14">
        <v>0.0104347826086957</v>
      </c>
      <c r="N93" s="14">
        <v>0.0256410256410256</v>
      </c>
    </row>
    <row r="94" ht="14.25" spans="1:14">
      <c r="A94" s="11">
        <v>44121</v>
      </c>
      <c r="B94" s="12" t="s">
        <v>14</v>
      </c>
      <c r="C94" s="12" t="s">
        <v>15</v>
      </c>
      <c r="D94" s="12" t="s">
        <v>16</v>
      </c>
      <c r="E94" s="12">
        <v>51</v>
      </c>
      <c r="F94" s="12">
        <v>3720</v>
      </c>
      <c r="G94" s="12">
        <v>112</v>
      </c>
      <c r="H94" s="12">
        <v>1</v>
      </c>
      <c r="I94" s="12">
        <v>12</v>
      </c>
      <c r="J94" s="12">
        <v>12</v>
      </c>
      <c r="K94" s="12">
        <v>1</v>
      </c>
      <c r="L94" s="14">
        <v>0.0196078431372549</v>
      </c>
      <c r="M94" s="14">
        <v>0.0032258064516129</v>
      </c>
      <c r="N94" s="14">
        <v>0.00892857142857143</v>
      </c>
    </row>
    <row r="95" ht="14.25" spans="1:14">
      <c r="A95" s="11">
        <v>44120</v>
      </c>
      <c r="B95" s="12" t="s">
        <v>14</v>
      </c>
      <c r="C95" s="12" t="s">
        <v>15</v>
      </c>
      <c r="D95" s="12" t="s">
        <v>16</v>
      </c>
      <c r="E95" s="12">
        <v>33</v>
      </c>
      <c r="F95" s="12">
        <v>1354</v>
      </c>
      <c r="G95" s="12">
        <v>62</v>
      </c>
      <c r="H95" s="12">
        <v>1</v>
      </c>
      <c r="I95" s="12">
        <v>12</v>
      </c>
      <c r="J95" s="12">
        <v>12</v>
      </c>
      <c r="K95" s="12">
        <v>1</v>
      </c>
      <c r="L95" s="14">
        <v>0.0303030303030303</v>
      </c>
      <c r="M95" s="14">
        <v>0.00886262924667651</v>
      </c>
      <c r="N95" s="14">
        <v>0.0161290322580645</v>
      </c>
    </row>
    <row r="96" ht="14.25" spans="1:14">
      <c r="A96" s="11">
        <v>44119</v>
      </c>
      <c r="B96" s="12"/>
      <c r="C96" s="12"/>
      <c r="D96" s="12"/>
      <c r="E96" s="12"/>
      <c r="F96" s="12"/>
      <c r="G96" s="12"/>
      <c r="H96" s="8">
        <v>0</v>
      </c>
      <c r="I96" s="12">
        <v>0</v>
      </c>
      <c r="J96" s="8"/>
      <c r="K96" s="8">
        <v>0</v>
      </c>
      <c r="L96" s="8">
        <v>0</v>
      </c>
      <c r="M96" s="8">
        <v>0</v>
      </c>
      <c r="N96" s="8">
        <v>0</v>
      </c>
    </row>
    <row r="97" ht="14.25" spans="1:14">
      <c r="A97" s="11">
        <v>44118</v>
      </c>
      <c r="B97" s="12" t="s">
        <v>14</v>
      </c>
      <c r="C97" s="12" t="s">
        <v>15</v>
      </c>
      <c r="D97" s="12" t="s">
        <v>16</v>
      </c>
      <c r="E97" s="12">
        <v>31</v>
      </c>
      <c r="F97" s="12">
        <v>910</v>
      </c>
      <c r="G97" s="12">
        <v>47</v>
      </c>
      <c r="H97" s="12">
        <v>2</v>
      </c>
      <c r="I97" s="12">
        <v>24</v>
      </c>
      <c r="J97" s="12">
        <v>12</v>
      </c>
      <c r="K97" s="12">
        <v>2</v>
      </c>
      <c r="L97" s="14">
        <v>0.0645161290322581</v>
      </c>
      <c r="M97" s="14">
        <v>0.0263736263736264</v>
      </c>
      <c r="N97" s="14">
        <v>0.0425531914893617</v>
      </c>
    </row>
    <row r="98" ht="14.25" spans="1:14">
      <c r="A98" s="11">
        <v>44117</v>
      </c>
      <c r="B98" s="12"/>
      <c r="C98" s="12"/>
      <c r="D98" s="12"/>
      <c r="E98" s="12"/>
      <c r="F98" s="12"/>
      <c r="G98" s="12"/>
      <c r="H98" s="8">
        <v>0</v>
      </c>
      <c r="I98" s="12">
        <v>0</v>
      </c>
      <c r="J98" s="8"/>
      <c r="K98" s="8">
        <v>0</v>
      </c>
      <c r="L98" s="8">
        <v>0</v>
      </c>
      <c r="M98" s="8">
        <v>0</v>
      </c>
      <c r="N98" s="8">
        <v>0</v>
      </c>
    </row>
    <row r="99" ht="14.25" spans="1:14">
      <c r="A99" s="11">
        <v>44116</v>
      </c>
      <c r="B99" s="12" t="s">
        <v>14</v>
      </c>
      <c r="C99" s="12" t="s">
        <v>15</v>
      </c>
      <c r="D99" s="12" t="s">
        <v>16</v>
      </c>
      <c r="E99" s="12">
        <v>36</v>
      </c>
      <c r="F99" s="12">
        <v>1249</v>
      </c>
      <c r="G99" s="12">
        <v>70</v>
      </c>
      <c r="H99" s="12">
        <v>1</v>
      </c>
      <c r="I99" s="12">
        <v>3</v>
      </c>
      <c r="J99" s="12">
        <v>3</v>
      </c>
      <c r="K99" s="12">
        <v>1</v>
      </c>
      <c r="L99" s="14">
        <v>0.0277777777777778</v>
      </c>
      <c r="M99" s="14">
        <v>0.00240192153722978</v>
      </c>
      <c r="N99" s="14">
        <v>0.0142857142857143</v>
      </c>
    </row>
    <row r="100" ht="14.25" spans="1:14">
      <c r="A100" s="11">
        <v>44115</v>
      </c>
      <c r="B100" s="12" t="s">
        <v>14</v>
      </c>
      <c r="C100" s="12" t="s">
        <v>15</v>
      </c>
      <c r="D100" s="12" t="s">
        <v>16</v>
      </c>
      <c r="E100" s="12">
        <v>42</v>
      </c>
      <c r="F100" s="12">
        <v>1576</v>
      </c>
      <c r="G100" s="12">
        <v>108</v>
      </c>
      <c r="H100" s="12">
        <v>2</v>
      </c>
      <c r="I100" s="12">
        <v>6</v>
      </c>
      <c r="J100" s="12">
        <v>3</v>
      </c>
      <c r="K100" s="12">
        <v>2</v>
      </c>
      <c r="L100" s="14">
        <v>0.0476190476190476</v>
      </c>
      <c r="M100" s="14">
        <v>0.00380710659898477</v>
      </c>
      <c r="N100" s="14">
        <v>0.0185185185185185</v>
      </c>
    </row>
    <row r="101" ht="14.25" spans="1:14">
      <c r="A101" s="9">
        <v>44114</v>
      </c>
      <c r="B101" s="10" t="s">
        <v>14</v>
      </c>
      <c r="C101" s="10" t="s">
        <v>15</v>
      </c>
      <c r="D101" s="10" t="s">
        <v>16</v>
      </c>
      <c r="E101" s="10">
        <v>32</v>
      </c>
      <c r="F101" s="10">
        <v>1139</v>
      </c>
      <c r="G101" s="10">
        <v>70</v>
      </c>
      <c r="H101" s="10">
        <v>2</v>
      </c>
      <c r="I101" s="10">
        <v>6</v>
      </c>
      <c r="J101" s="10">
        <v>3</v>
      </c>
      <c r="K101" s="10">
        <v>2</v>
      </c>
      <c r="L101" s="13">
        <v>0.0625</v>
      </c>
      <c r="M101" s="13">
        <v>0.00526777875329236</v>
      </c>
      <c r="N101" s="13">
        <v>0.0285714285714286</v>
      </c>
    </row>
    <row r="102" ht="14.25" spans="1:14">
      <c r="A102" s="11">
        <v>44113</v>
      </c>
      <c r="B102" s="12" t="s">
        <v>14</v>
      </c>
      <c r="C102" s="12" t="s">
        <v>15</v>
      </c>
      <c r="D102" s="12" t="s">
        <v>16</v>
      </c>
      <c r="E102" s="12">
        <v>39</v>
      </c>
      <c r="F102" s="12">
        <v>1064</v>
      </c>
      <c r="G102" s="12">
        <v>74</v>
      </c>
      <c r="H102" s="12">
        <v>2</v>
      </c>
      <c r="I102" s="12">
        <v>6</v>
      </c>
      <c r="J102" s="12">
        <v>3</v>
      </c>
      <c r="K102" s="12">
        <v>2</v>
      </c>
      <c r="L102" s="14">
        <v>0.0512820512820513</v>
      </c>
      <c r="M102" s="14">
        <v>0.0056390977443609</v>
      </c>
      <c r="N102" s="14">
        <v>0.027027027027027</v>
      </c>
    </row>
    <row r="103" ht="14.25" spans="1:14">
      <c r="A103" s="9">
        <v>44111</v>
      </c>
      <c r="B103" s="10" t="s">
        <v>14</v>
      </c>
      <c r="C103" s="10" t="s">
        <v>15</v>
      </c>
      <c r="D103" s="10" t="s">
        <v>16</v>
      </c>
      <c r="E103" s="10">
        <v>39</v>
      </c>
      <c r="F103" s="10">
        <v>1033</v>
      </c>
      <c r="G103" s="10">
        <v>65</v>
      </c>
      <c r="H103" s="10">
        <v>1</v>
      </c>
      <c r="I103" s="10">
        <v>3</v>
      </c>
      <c r="J103" s="10">
        <v>3</v>
      </c>
      <c r="K103" s="10">
        <v>1</v>
      </c>
      <c r="L103" s="13">
        <v>0.0256410256410256</v>
      </c>
      <c r="M103" s="13">
        <v>0.00290416263310745</v>
      </c>
      <c r="N103" s="13">
        <v>0.0153846153846154</v>
      </c>
    </row>
    <row r="104" ht="14.25" spans="1:14">
      <c r="A104" s="9">
        <v>44110</v>
      </c>
      <c r="B104" s="10" t="s">
        <v>14</v>
      </c>
      <c r="C104" s="10" t="s">
        <v>15</v>
      </c>
      <c r="D104" s="10" t="s">
        <v>16</v>
      </c>
      <c r="E104" s="10">
        <v>35</v>
      </c>
      <c r="F104" s="10">
        <v>1307</v>
      </c>
      <c r="G104" s="10">
        <v>70</v>
      </c>
      <c r="H104" s="10">
        <v>1</v>
      </c>
      <c r="I104" s="10">
        <v>3</v>
      </c>
      <c r="J104" s="10">
        <v>3</v>
      </c>
      <c r="K104" s="10">
        <v>1</v>
      </c>
      <c r="L104" s="13">
        <v>0.0285714285714286</v>
      </c>
      <c r="M104" s="13">
        <v>0.00229533282325937</v>
      </c>
      <c r="N104" s="13">
        <v>0.0142857142857143</v>
      </c>
    </row>
    <row r="105" ht="14.25" spans="1:14">
      <c r="A105" s="9">
        <v>44109</v>
      </c>
      <c r="B105" s="10" t="s">
        <v>14</v>
      </c>
      <c r="C105" s="10" t="s">
        <v>15</v>
      </c>
      <c r="D105" s="10" t="s">
        <v>16</v>
      </c>
      <c r="E105" s="10">
        <v>35</v>
      </c>
      <c r="F105" s="10">
        <v>1285</v>
      </c>
      <c r="G105" s="10">
        <v>56</v>
      </c>
      <c r="H105" s="10">
        <v>2</v>
      </c>
      <c r="I105" s="10">
        <v>6</v>
      </c>
      <c r="J105" s="10">
        <v>3</v>
      </c>
      <c r="K105" s="10">
        <v>2</v>
      </c>
      <c r="L105" s="13">
        <v>0.0571428571428571</v>
      </c>
      <c r="M105" s="13">
        <v>0.0046692607003891</v>
      </c>
      <c r="N105" s="13">
        <v>0.0357142857142857</v>
      </c>
    </row>
    <row r="106" ht="14.25" spans="1:14">
      <c r="A106" s="11">
        <v>44108</v>
      </c>
      <c r="B106" s="12" t="s">
        <v>14</v>
      </c>
      <c r="C106" s="12" t="s">
        <v>15</v>
      </c>
      <c r="D106" s="12" t="s">
        <v>16</v>
      </c>
      <c r="E106" s="12">
        <v>38</v>
      </c>
      <c r="F106" s="12">
        <v>1985</v>
      </c>
      <c r="G106" s="12">
        <v>68</v>
      </c>
      <c r="H106" s="12">
        <v>5</v>
      </c>
      <c r="I106" s="12">
        <v>15</v>
      </c>
      <c r="J106" s="12">
        <v>3</v>
      </c>
      <c r="K106" s="12">
        <v>5</v>
      </c>
      <c r="L106" s="14">
        <v>0.131578947368421</v>
      </c>
      <c r="M106" s="14">
        <v>0.00755667506297229</v>
      </c>
      <c r="N106" s="14">
        <v>0.0735294117647059</v>
      </c>
    </row>
    <row r="107" ht="14.25" spans="1:14">
      <c r="A107" s="11">
        <v>44107</v>
      </c>
      <c r="B107" s="12" t="s">
        <v>14</v>
      </c>
      <c r="C107" s="12" t="s">
        <v>15</v>
      </c>
      <c r="D107" s="12" t="s">
        <v>16</v>
      </c>
      <c r="E107" s="12">
        <v>43</v>
      </c>
      <c r="F107" s="12">
        <v>1074</v>
      </c>
      <c r="G107" s="12">
        <v>67</v>
      </c>
      <c r="H107" s="12">
        <v>1</v>
      </c>
      <c r="I107" s="12">
        <v>3</v>
      </c>
      <c r="J107" s="12">
        <v>3</v>
      </c>
      <c r="K107" s="12">
        <v>1</v>
      </c>
      <c r="L107" s="14">
        <v>0.0232558139534884</v>
      </c>
      <c r="M107" s="14">
        <v>0.00279329608938547</v>
      </c>
      <c r="N107" s="14">
        <v>0.0149253731343284</v>
      </c>
    </row>
    <row r="108" ht="14.25" spans="1:14">
      <c r="A108" s="11">
        <v>44106</v>
      </c>
      <c r="B108" s="12" t="s">
        <v>14</v>
      </c>
      <c r="C108" s="12" t="s">
        <v>15</v>
      </c>
      <c r="D108" s="12" t="s">
        <v>16</v>
      </c>
      <c r="E108" s="12">
        <v>40</v>
      </c>
      <c r="F108" s="12">
        <v>1206</v>
      </c>
      <c r="G108" s="12">
        <v>80</v>
      </c>
      <c r="H108" s="12">
        <v>1</v>
      </c>
      <c r="I108" s="12">
        <v>3</v>
      </c>
      <c r="J108" s="12">
        <v>3</v>
      </c>
      <c r="K108" s="12">
        <v>1</v>
      </c>
      <c r="L108" s="14">
        <v>0.025</v>
      </c>
      <c r="M108" s="14">
        <v>0.00248756218905473</v>
      </c>
      <c r="N108" s="14">
        <v>0.0125</v>
      </c>
    </row>
    <row r="109" ht="14.25" spans="1:14">
      <c r="A109" s="11">
        <v>44105</v>
      </c>
      <c r="B109" s="12" t="s">
        <v>14</v>
      </c>
      <c r="C109" s="12" t="s">
        <v>15</v>
      </c>
      <c r="D109" s="12" t="s">
        <v>16</v>
      </c>
      <c r="E109" s="12">
        <v>44</v>
      </c>
      <c r="F109" s="12">
        <v>1127</v>
      </c>
      <c r="G109" s="12">
        <v>80</v>
      </c>
      <c r="H109" s="12">
        <v>4</v>
      </c>
      <c r="I109" s="12">
        <v>12</v>
      </c>
      <c r="J109" s="12">
        <v>3</v>
      </c>
      <c r="K109" s="12">
        <v>4</v>
      </c>
      <c r="L109" s="14">
        <v>0.0909090909090909</v>
      </c>
      <c r="M109" s="14">
        <v>0.0106477373558119</v>
      </c>
      <c r="N109" s="14">
        <v>0.05</v>
      </c>
    </row>
    <row r="116" ht="14.25" spans="1:14">
      <c r="A116" s="8" t="s">
        <v>0</v>
      </c>
      <c r="B116" s="8" t="s">
        <v>1</v>
      </c>
      <c r="C116" s="8" t="s">
        <v>2</v>
      </c>
      <c r="D116" s="8" t="s">
        <v>3</v>
      </c>
      <c r="E116" s="8" t="s">
        <v>4</v>
      </c>
      <c r="F116" s="8" t="s">
        <v>5</v>
      </c>
      <c r="G116" s="8" t="s">
        <v>6</v>
      </c>
      <c r="H116" s="8" t="s">
        <v>7</v>
      </c>
      <c r="I116" s="8" t="s">
        <v>8</v>
      </c>
      <c r="J116" s="8" t="s">
        <v>9</v>
      </c>
      <c r="K116" s="8" t="s">
        <v>10</v>
      </c>
      <c r="L116" s="8" t="s">
        <v>11</v>
      </c>
      <c r="M116" s="8" t="s">
        <v>12</v>
      </c>
      <c r="N116" s="8" t="s">
        <v>13</v>
      </c>
    </row>
    <row r="117" ht="14.25" spans="1:14">
      <c r="A117" s="11">
        <v>44122</v>
      </c>
      <c r="B117" s="12" t="s">
        <v>14</v>
      </c>
      <c r="C117" s="12" t="s">
        <v>15</v>
      </c>
      <c r="D117" s="12" t="s">
        <v>16</v>
      </c>
      <c r="E117" s="12">
        <v>52</v>
      </c>
      <c r="F117" s="12">
        <v>3450</v>
      </c>
      <c r="G117" s="12">
        <v>117</v>
      </c>
      <c r="H117" s="12">
        <v>3</v>
      </c>
      <c r="I117" s="12">
        <v>36</v>
      </c>
      <c r="J117" s="12">
        <v>12</v>
      </c>
      <c r="K117" s="12">
        <v>3</v>
      </c>
      <c r="L117" s="14">
        <v>0.0576923076923077</v>
      </c>
      <c r="M117" s="14">
        <v>0.0104347826086957</v>
      </c>
      <c r="N117" s="14">
        <v>0.0256410256410256</v>
      </c>
    </row>
    <row r="118" ht="14.25" spans="1:14">
      <c r="A118" s="11">
        <v>44121</v>
      </c>
      <c r="B118" s="12" t="s">
        <v>14</v>
      </c>
      <c r="C118" s="12" t="s">
        <v>15</v>
      </c>
      <c r="D118" s="12" t="s">
        <v>16</v>
      </c>
      <c r="E118" s="12">
        <v>51</v>
      </c>
      <c r="F118" s="12">
        <v>3720</v>
      </c>
      <c r="G118" s="12">
        <v>112</v>
      </c>
      <c r="H118" s="12">
        <v>1</v>
      </c>
      <c r="I118" s="12">
        <v>12</v>
      </c>
      <c r="J118" s="12">
        <v>12</v>
      </c>
      <c r="K118" s="12">
        <v>1</v>
      </c>
      <c r="L118" s="14">
        <v>0.0196078431372549</v>
      </c>
      <c r="M118" s="14">
        <v>0.0032258064516129</v>
      </c>
      <c r="N118" s="14">
        <v>0.00892857142857143</v>
      </c>
    </row>
    <row r="119" ht="14.25" spans="1:14">
      <c r="A119" s="11">
        <v>44120</v>
      </c>
      <c r="B119" s="12" t="s">
        <v>14</v>
      </c>
      <c r="C119" s="12" t="s">
        <v>15</v>
      </c>
      <c r="D119" s="12" t="s">
        <v>16</v>
      </c>
      <c r="E119" s="12">
        <v>33</v>
      </c>
      <c r="F119" s="12">
        <v>1354</v>
      </c>
      <c r="G119" s="12">
        <v>62</v>
      </c>
      <c r="H119" s="12">
        <v>1</v>
      </c>
      <c r="I119" s="12">
        <v>12</v>
      </c>
      <c r="J119" s="12">
        <v>12</v>
      </c>
      <c r="K119" s="12">
        <v>1</v>
      </c>
      <c r="L119" s="14">
        <v>0.0303030303030303</v>
      </c>
      <c r="M119" s="14">
        <v>0.00886262924667651</v>
      </c>
      <c r="N119" s="14">
        <v>0.0161290322580645</v>
      </c>
    </row>
    <row r="120" ht="14.25" spans="1:14">
      <c r="A120" s="11">
        <v>44118</v>
      </c>
      <c r="B120" s="12" t="s">
        <v>14</v>
      </c>
      <c r="C120" s="12" t="s">
        <v>15</v>
      </c>
      <c r="D120" s="12" t="s">
        <v>16</v>
      </c>
      <c r="E120" s="12">
        <v>31</v>
      </c>
      <c r="F120" s="12">
        <v>910</v>
      </c>
      <c r="G120" s="12">
        <v>47</v>
      </c>
      <c r="H120" s="12">
        <v>2</v>
      </c>
      <c r="I120" s="12">
        <v>24</v>
      </c>
      <c r="J120" s="12">
        <v>12</v>
      </c>
      <c r="K120" s="12">
        <v>2</v>
      </c>
      <c r="L120" s="14">
        <v>0.0645161290322581</v>
      </c>
      <c r="M120" s="14">
        <v>0.0263736263736264</v>
      </c>
      <c r="N120" s="14">
        <v>0.0425531914893617</v>
      </c>
    </row>
    <row r="121" ht="14.25" spans="1:14">
      <c r="A121" s="11">
        <v>44116</v>
      </c>
      <c r="B121" s="12" t="s">
        <v>14</v>
      </c>
      <c r="C121" s="12" t="s">
        <v>15</v>
      </c>
      <c r="D121" s="12" t="s">
        <v>16</v>
      </c>
      <c r="E121" s="12">
        <v>36</v>
      </c>
      <c r="F121" s="12">
        <v>1249</v>
      </c>
      <c r="G121" s="12">
        <v>70</v>
      </c>
      <c r="H121" s="12">
        <v>1</v>
      </c>
      <c r="I121" s="12">
        <v>3</v>
      </c>
      <c r="J121" s="12">
        <v>3</v>
      </c>
      <c r="K121" s="12">
        <v>1</v>
      </c>
      <c r="L121" s="14">
        <v>0.0277777777777778</v>
      </c>
      <c r="M121" s="14">
        <v>0.00240192153722978</v>
      </c>
      <c r="N121" s="14">
        <v>0.0142857142857143</v>
      </c>
    </row>
    <row r="122" ht="14.25" spans="1:14">
      <c r="A122" s="11" t="s">
        <v>19</v>
      </c>
      <c r="B122" s="11" t="s">
        <v>19</v>
      </c>
      <c r="C122" s="11" t="s">
        <v>19</v>
      </c>
      <c r="D122" s="11" t="s">
        <v>19</v>
      </c>
      <c r="E122" s="12">
        <f>AVERAGE(E117:E121)</f>
        <v>40.6</v>
      </c>
      <c r="F122" s="12">
        <f t="shared" ref="F122:N122" si="0">AVERAGE(F117:F121)</f>
        <v>2136.6</v>
      </c>
      <c r="G122" s="12">
        <f t="shared" si="0"/>
        <v>81.6</v>
      </c>
      <c r="H122" s="12">
        <f t="shared" si="0"/>
        <v>1.6</v>
      </c>
      <c r="I122" s="12">
        <f t="shared" si="0"/>
        <v>17.4</v>
      </c>
      <c r="J122" s="12">
        <f t="shared" si="0"/>
        <v>10.2</v>
      </c>
      <c r="K122" s="12">
        <f t="shared" si="0"/>
        <v>1.6</v>
      </c>
      <c r="L122" s="29">
        <f t="shared" si="0"/>
        <v>0.0399794175885258</v>
      </c>
      <c r="M122" s="29">
        <f t="shared" si="0"/>
        <v>0.0102597532435682</v>
      </c>
      <c r="N122" s="29">
        <f t="shared" si="0"/>
        <v>0.0215075070205475</v>
      </c>
    </row>
    <row r="123" ht="14.25" spans="1:14">
      <c r="A123" s="30" t="s">
        <v>20</v>
      </c>
      <c r="B123" s="30" t="s">
        <v>20</v>
      </c>
      <c r="C123" s="30" t="s">
        <v>20</v>
      </c>
      <c r="D123" s="30" t="s">
        <v>20</v>
      </c>
      <c r="E123" s="31">
        <f>(E122-E130)/E130</f>
        <v>0.127777777777778</v>
      </c>
      <c r="F123" s="31">
        <f t="shared" ref="F123:N123" si="1">(F122-F130)/F130</f>
        <v>0.833047357584077</v>
      </c>
      <c r="G123" s="31">
        <f t="shared" si="1"/>
        <v>0.217910447761194</v>
      </c>
      <c r="H123" s="31">
        <f t="shared" si="1"/>
        <v>0</v>
      </c>
      <c r="I123" s="31">
        <f t="shared" si="1"/>
        <v>2.625</v>
      </c>
      <c r="J123" s="31">
        <f t="shared" si="1"/>
        <v>2.4</v>
      </c>
      <c r="K123" s="31">
        <f t="shared" si="1"/>
        <v>0</v>
      </c>
      <c r="L123" s="31">
        <f t="shared" si="1"/>
        <v>-0.112110555080941</v>
      </c>
      <c r="M123" s="31">
        <f t="shared" si="1"/>
        <v>1.46917949846183</v>
      </c>
      <c r="N123" s="31">
        <f t="shared" si="1"/>
        <v>-0.111135680149951</v>
      </c>
    </row>
    <row r="124" ht="14.25" spans="1:14">
      <c r="A124" s="11">
        <v>44115</v>
      </c>
      <c r="B124" s="12" t="s">
        <v>14</v>
      </c>
      <c r="C124" s="12" t="s">
        <v>15</v>
      </c>
      <c r="D124" s="12" t="s">
        <v>16</v>
      </c>
      <c r="E124" s="12">
        <v>42</v>
      </c>
      <c r="F124" s="12">
        <v>1576</v>
      </c>
      <c r="G124" s="12">
        <v>108</v>
      </c>
      <c r="H124" s="12">
        <v>2</v>
      </c>
      <c r="I124" s="12">
        <v>6</v>
      </c>
      <c r="J124" s="12">
        <v>3</v>
      </c>
      <c r="K124" s="12">
        <v>2</v>
      </c>
      <c r="L124" s="14">
        <v>0.0476190476190476</v>
      </c>
      <c r="M124" s="14">
        <v>0.00380710659898477</v>
      </c>
      <c r="N124" s="14">
        <v>0.0185185185185185</v>
      </c>
    </row>
    <row r="125" ht="14.25" spans="1:14">
      <c r="A125" s="9">
        <v>44114</v>
      </c>
      <c r="B125" s="10" t="s">
        <v>14</v>
      </c>
      <c r="C125" s="10" t="s">
        <v>15</v>
      </c>
      <c r="D125" s="10" t="s">
        <v>16</v>
      </c>
      <c r="E125" s="10">
        <v>32</v>
      </c>
      <c r="F125" s="10">
        <v>1139</v>
      </c>
      <c r="G125" s="10">
        <v>70</v>
      </c>
      <c r="H125" s="10">
        <v>2</v>
      </c>
      <c r="I125" s="10">
        <v>6</v>
      </c>
      <c r="J125" s="10">
        <v>3</v>
      </c>
      <c r="K125" s="10">
        <v>2</v>
      </c>
      <c r="L125" s="13">
        <v>0.0625</v>
      </c>
      <c r="M125" s="13">
        <v>0.00526777875329236</v>
      </c>
      <c r="N125" s="13">
        <v>0.0285714285714286</v>
      </c>
    </row>
    <row r="126" ht="14.25" spans="1:14">
      <c r="A126" s="11">
        <v>44113</v>
      </c>
      <c r="B126" s="12" t="s">
        <v>14</v>
      </c>
      <c r="C126" s="12" t="s">
        <v>15</v>
      </c>
      <c r="D126" s="12" t="s">
        <v>16</v>
      </c>
      <c r="E126" s="12">
        <v>39</v>
      </c>
      <c r="F126" s="12">
        <v>1064</v>
      </c>
      <c r="G126" s="12">
        <v>74</v>
      </c>
      <c r="H126" s="12">
        <v>2</v>
      </c>
      <c r="I126" s="12">
        <v>6</v>
      </c>
      <c r="J126" s="12">
        <v>3</v>
      </c>
      <c r="K126" s="12">
        <v>2</v>
      </c>
      <c r="L126" s="14">
        <v>0.0512820512820513</v>
      </c>
      <c r="M126" s="14">
        <v>0.0056390977443609</v>
      </c>
      <c r="N126" s="14">
        <v>0.027027027027027</v>
      </c>
    </row>
    <row r="127" ht="14.25" spans="1:14">
      <c r="A127" s="9">
        <v>44111</v>
      </c>
      <c r="B127" s="10" t="s">
        <v>14</v>
      </c>
      <c r="C127" s="10" t="s">
        <v>15</v>
      </c>
      <c r="D127" s="10" t="s">
        <v>16</v>
      </c>
      <c r="E127" s="10">
        <v>39</v>
      </c>
      <c r="F127" s="10">
        <v>1033</v>
      </c>
      <c r="G127" s="10">
        <v>65</v>
      </c>
      <c r="H127" s="10">
        <v>1</v>
      </c>
      <c r="I127" s="10">
        <v>3</v>
      </c>
      <c r="J127" s="10">
        <v>3</v>
      </c>
      <c r="K127" s="10">
        <v>1</v>
      </c>
      <c r="L127" s="13">
        <v>0.0256410256410256</v>
      </c>
      <c r="M127" s="13">
        <v>0.00290416263310745</v>
      </c>
      <c r="N127" s="13">
        <v>0.0153846153846154</v>
      </c>
    </row>
    <row r="128" ht="14.25" spans="1:14">
      <c r="A128" s="9">
        <v>44110</v>
      </c>
      <c r="B128" s="10" t="s">
        <v>14</v>
      </c>
      <c r="C128" s="10" t="s">
        <v>15</v>
      </c>
      <c r="D128" s="10" t="s">
        <v>16</v>
      </c>
      <c r="E128" s="10">
        <v>35</v>
      </c>
      <c r="F128" s="10">
        <v>1307</v>
      </c>
      <c r="G128" s="10">
        <v>70</v>
      </c>
      <c r="H128" s="10">
        <v>1</v>
      </c>
      <c r="I128" s="10">
        <v>3</v>
      </c>
      <c r="J128" s="10">
        <v>3</v>
      </c>
      <c r="K128" s="10">
        <v>1</v>
      </c>
      <c r="L128" s="13">
        <v>0.0285714285714286</v>
      </c>
      <c r="M128" s="13">
        <v>0.00229533282325937</v>
      </c>
      <c r="N128" s="13">
        <v>0.0142857142857143</v>
      </c>
    </row>
    <row r="129" ht="14.25" spans="1:14">
      <c r="A129" s="9">
        <v>44109</v>
      </c>
      <c r="B129" s="10" t="s">
        <v>14</v>
      </c>
      <c r="C129" s="10" t="s">
        <v>15</v>
      </c>
      <c r="D129" s="10" t="s">
        <v>16</v>
      </c>
      <c r="E129" s="10">
        <v>35</v>
      </c>
      <c r="F129" s="10">
        <v>1285</v>
      </c>
      <c r="G129" s="10">
        <v>56</v>
      </c>
      <c r="H129" s="10">
        <v>2</v>
      </c>
      <c r="I129" s="10">
        <v>6</v>
      </c>
      <c r="J129" s="10">
        <v>3</v>
      </c>
      <c r="K129" s="10">
        <v>2</v>
      </c>
      <c r="L129" s="13">
        <v>0.0571428571428571</v>
      </c>
      <c r="M129" s="13">
        <v>0.0046692607003891</v>
      </c>
      <c r="N129" s="13">
        <v>0.0357142857142857</v>
      </c>
    </row>
    <row r="130" ht="14.25" spans="1:14">
      <c r="A130" s="11" t="s">
        <v>19</v>
      </c>
      <c r="B130" s="11" t="s">
        <v>19</v>
      </c>
      <c r="C130" s="11" t="s">
        <v>19</v>
      </c>
      <c r="D130" s="11" t="s">
        <v>19</v>
      </c>
      <c r="E130" s="12">
        <f t="shared" ref="E130:N130" si="2">AVERAGE(E125:E129)</f>
        <v>36</v>
      </c>
      <c r="F130" s="12">
        <f t="shared" si="2"/>
        <v>1165.6</v>
      </c>
      <c r="G130" s="12">
        <f t="shared" si="2"/>
        <v>67</v>
      </c>
      <c r="H130" s="12">
        <f t="shared" si="2"/>
        <v>1.6</v>
      </c>
      <c r="I130" s="12">
        <f t="shared" si="2"/>
        <v>4.8</v>
      </c>
      <c r="J130" s="12">
        <f t="shared" si="2"/>
        <v>3</v>
      </c>
      <c r="K130" s="12">
        <f t="shared" si="2"/>
        <v>1.6</v>
      </c>
      <c r="L130" s="29">
        <f t="shared" si="2"/>
        <v>0.0450274725274725</v>
      </c>
      <c r="M130" s="29">
        <f t="shared" si="2"/>
        <v>0.00415512653088184</v>
      </c>
      <c r="N130" s="29">
        <f t="shared" si="2"/>
        <v>0.0241966141966142</v>
      </c>
    </row>
    <row r="150" ht="14.25" spans="1:42">
      <c r="A150" s="8" t="s">
        <v>0</v>
      </c>
      <c r="B150" s="8" t="s">
        <v>1</v>
      </c>
      <c r="C150" s="8" t="s">
        <v>2</v>
      </c>
      <c r="D150" s="8" t="s">
        <v>3</v>
      </c>
      <c r="E150" s="8" t="s">
        <v>4</v>
      </c>
      <c r="F150" s="8" t="s">
        <v>5</v>
      </c>
      <c r="G150" s="8" t="s">
        <v>6</v>
      </c>
      <c r="H150" s="8" t="s">
        <v>7</v>
      </c>
      <c r="I150" s="8" t="s">
        <v>8</v>
      </c>
      <c r="J150" s="8" t="s">
        <v>9</v>
      </c>
      <c r="K150" s="8" t="s">
        <v>10</v>
      </c>
      <c r="L150" s="8" t="s">
        <v>11</v>
      </c>
      <c r="M150" s="8" t="s">
        <v>12</v>
      </c>
      <c r="N150" s="8" t="s">
        <v>13</v>
      </c>
      <c r="O150" s="8" t="s">
        <v>0</v>
      </c>
      <c r="P150" s="8" t="s">
        <v>1</v>
      </c>
      <c r="Q150" s="8" t="s">
        <v>2</v>
      </c>
      <c r="R150" s="8" t="s">
        <v>3</v>
      </c>
      <c r="S150" s="8" t="s">
        <v>4</v>
      </c>
      <c r="T150" s="8" t="s">
        <v>5</v>
      </c>
      <c r="U150" s="8" t="s">
        <v>6</v>
      </c>
      <c r="V150" s="8" t="s">
        <v>7</v>
      </c>
      <c r="W150" s="8" t="s">
        <v>8</v>
      </c>
      <c r="X150" s="8" t="s">
        <v>9</v>
      </c>
      <c r="Y150" s="8" t="s">
        <v>10</v>
      </c>
      <c r="Z150" s="8" t="s">
        <v>11</v>
      </c>
      <c r="AA150" s="8" t="s">
        <v>12</v>
      </c>
      <c r="AB150" s="8" t="s">
        <v>13</v>
      </c>
      <c r="AC150" s="8" t="s">
        <v>0</v>
      </c>
      <c r="AD150" s="8" t="s">
        <v>1</v>
      </c>
      <c r="AE150" s="8" t="s">
        <v>2</v>
      </c>
      <c r="AF150" s="8" t="s">
        <v>3</v>
      </c>
      <c r="AG150" s="8" t="s">
        <v>4</v>
      </c>
      <c r="AH150" s="8" t="s">
        <v>5</v>
      </c>
      <c r="AI150" s="8" t="s">
        <v>6</v>
      </c>
      <c r="AJ150" s="8" t="s">
        <v>7</v>
      </c>
      <c r="AK150" s="8" t="s">
        <v>8</v>
      </c>
      <c r="AL150" s="8" t="s">
        <v>9</v>
      </c>
      <c r="AM150" s="8" t="s">
        <v>10</v>
      </c>
      <c r="AN150" s="8" t="s">
        <v>11</v>
      </c>
      <c r="AO150" s="8" t="s">
        <v>12</v>
      </c>
      <c r="AP150" s="8" t="s">
        <v>13</v>
      </c>
    </row>
    <row r="151" ht="28.5" spans="1:42">
      <c r="A151" s="11">
        <v>44122</v>
      </c>
      <c r="B151" s="12" t="s">
        <v>14</v>
      </c>
      <c r="C151" s="12" t="s">
        <v>15</v>
      </c>
      <c r="D151" s="12" t="s">
        <v>16</v>
      </c>
      <c r="E151" s="12">
        <v>52</v>
      </c>
      <c r="F151" s="12">
        <v>3450</v>
      </c>
      <c r="G151" s="12">
        <v>117</v>
      </c>
      <c r="H151" s="12">
        <v>3</v>
      </c>
      <c r="I151" s="12">
        <v>36</v>
      </c>
      <c r="J151" s="12">
        <v>12</v>
      </c>
      <c r="K151" s="12">
        <v>3</v>
      </c>
      <c r="L151" s="14">
        <v>0.0576923076923077</v>
      </c>
      <c r="M151" s="14">
        <v>0.0104347826086957</v>
      </c>
      <c r="N151" s="14">
        <v>0.0256410256410256</v>
      </c>
      <c r="O151" s="9">
        <v>44121</v>
      </c>
      <c r="P151" s="10" t="s">
        <v>14</v>
      </c>
      <c r="Q151" s="10" t="s">
        <v>15</v>
      </c>
      <c r="R151" s="10" t="s">
        <v>21</v>
      </c>
      <c r="S151" s="10">
        <v>51</v>
      </c>
      <c r="T151" s="10">
        <v>3720</v>
      </c>
      <c r="U151" s="10">
        <v>112</v>
      </c>
      <c r="V151" s="10">
        <v>2</v>
      </c>
      <c r="W151" s="10">
        <v>60</v>
      </c>
      <c r="X151" s="10">
        <v>30</v>
      </c>
      <c r="Y151" s="10">
        <v>2</v>
      </c>
      <c r="Z151" s="13">
        <v>0.0392156862745098</v>
      </c>
      <c r="AA151" s="13">
        <v>0.0161290322580645</v>
      </c>
      <c r="AB151" s="13">
        <v>0.0178571428571429</v>
      </c>
      <c r="AC151" s="9">
        <v>44121</v>
      </c>
      <c r="AD151" s="10" t="s">
        <v>14</v>
      </c>
      <c r="AE151" s="10" t="s">
        <v>15</v>
      </c>
      <c r="AF151" s="10" t="s">
        <v>22</v>
      </c>
      <c r="AG151" s="10">
        <v>51</v>
      </c>
      <c r="AH151" s="10">
        <v>3720</v>
      </c>
      <c r="AI151" s="10">
        <v>112</v>
      </c>
      <c r="AJ151" s="10">
        <v>1</v>
      </c>
      <c r="AK151" s="10">
        <v>50</v>
      </c>
      <c r="AL151" s="10">
        <v>50</v>
      </c>
      <c r="AM151" s="10">
        <v>1</v>
      </c>
      <c r="AN151" s="13">
        <v>0.0196078431372549</v>
      </c>
      <c r="AO151" s="13">
        <v>0.0134408602150538</v>
      </c>
      <c r="AP151" s="13">
        <v>0.00892857142857143</v>
      </c>
    </row>
    <row r="152" ht="28.5" spans="1:42">
      <c r="A152" s="11">
        <v>44121</v>
      </c>
      <c r="B152" s="12" t="s">
        <v>14</v>
      </c>
      <c r="C152" s="12" t="s">
        <v>15</v>
      </c>
      <c r="D152" s="12" t="s">
        <v>16</v>
      </c>
      <c r="E152" s="12">
        <v>51</v>
      </c>
      <c r="F152" s="12">
        <v>3720</v>
      </c>
      <c r="G152" s="12">
        <v>112</v>
      </c>
      <c r="H152" s="12">
        <v>1</v>
      </c>
      <c r="I152" s="12">
        <v>12</v>
      </c>
      <c r="J152" s="12">
        <v>12</v>
      </c>
      <c r="K152" s="12">
        <v>1</v>
      </c>
      <c r="L152" s="14">
        <v>0.0196078431372549</v>
      </c>
      <c r="M152" s="14">
        <v>0.0032258064516129</v>
      </c>
      <c r="N152" s="14">
        <v>0.00892857142857143</v>
      </c>
      <c r="O152" s="11">
        <v>44120</v>
      </c>
      <c r="P152" s="12" t="s">
        <v>14</v>
      </c>
      <c r="Q152" s="12" t="s">
        <v>15</v>
      </c>
      <c r="R152" s="12" t="s">
        <v>21</v>
      </c>
      <c r="S152" s="12">
        <v>33</v>
      </c>
      <c r="T152" s="12">
        <v>1354</v>
      </c>
      <c r="U152" s="12">
        <v>62</v>
      </c>
      <c r="V152" s="12">
        <v>1</v>
      </c>
      <c r="W152" s="12">
        <v>30</v>
      </c>
      <c r="X152" s="12">
        <v>30</v>
      </c>
      <c r="Y152" s="12">
        <v>1</v>
      </c>
      <c r="Z152" s="14">
        <v>0.0303030303030303</v>
      </c>
      <c r="AA152" s="14">
        <v>0.0221565731166913</v>
      </c>
      <c r="AB152" s="14">
        <v>0.0161290322580645</v>
      </c>
      <c r="AC152" s="11">
        <v>44120</v>
      </c>
      <c r="AD152" s="12" t="s">
        <v>14</v>
      </c>
      <c r="AE152" s="12" t="s">
        <v>15</v>
      </c>
      <c r="AF152" s="10" t="s">
        <v>22</v>
      </c>
      <c r="AG152" s="12">
        <v>33</v>
      </c>
      <c r="AH152" s="12">
        <v>1354</v>
      </c>
      <c r="AI152" s="12">
        <v>62</v>
      </c>
      <c r="AJ152" s="10">
        <v>0</v>
      </c>
      <c r="AK152" s="10">
        <v>0</v>
      </c>
      <c r="AL152" s="10">
        <v>50</v>
      </c>
      <c r="AM152" s="10">
        <v>0</v>
      </c>
      <c r="AN152" s="13">
        <v>0</v>
      </c>
      <c r="AO152" s="13">
        <v>0</v>
      </c>
      <c r="AP152" s="13">
        <v>0</v>
      </c>
    </row>
    <row r="153" ht="28.5" spans="1:42">
      <c r="A153" s="11">
        <v>44120</v>
      </c>
      <c r="B153" s="12" t="s">
        <v>14</v>
      </c>
      <c r="C153" s="12" t="s">
        <v>15</v>
      </c>
      <c r="D153" s="12" t="s">
        <v>16</v>
      </c>
      <c r="E153" s="12">
        <v>33</v>
      </c>
      <c r="F153" s="12">
        <v>1354</v>
      </c>
      <c r="G153" s="12">
        <v>62</v>
      </c>
      <c r="H153" s="12">
        <v>1</v>
      </c>
      <c r="I153" s="12">
        <v>12</v>
      </c>
      <c r="J153" s="12">
        <v>12</v>
      </c>
      <c r="K153" s="12">
        <v>1</v>
      </c>
      <c r="L153" s="14">
        <v>0.0303030303030303</v>
      </c>
      <c r="M153" s="14">
        <v>0.00886262924667651</v>
      </c>
      <c r="N153" s="14">
        <v>0.0161290322580645</v>
      </c>
      <c r="O153" s="11">
        <v>44118</v>
      </c>
      <c r="P153" s="12" t="s">
        <v>14</v>
      </c>
      <c r="Q153" s="12" t="s">
        <v>15</v>
      </c>
      <c r="R153" s="12" t="s">
        <v>21</v>
      </c>
      <c r="S153" s="12">
        <v>31</v>
      </c>
      <c r="T153" s="12">
        <v>910</v>
      </c>
      <c r="U153" s="12">
        <v>47</v>
      </c>
      <c r="V153" s="12">
        <v>1</v>
      </c>
      <c r="W153" s="12">
        <v>30</v>
      </c>
      <c r="X153" s="12">
        <v>30</v>
      </c>
      <c r="Y153" s="12">
        <v>1</v>
      </c>
      <c r="Z153" s="14">
        <v>0.032258064516129</v>
      </c>
      <c r="AA153" s="14">
        <v>0.032967032967033</v>
      </c>
      <c r="AB153" s="14">
        <v>0.0212765957446809</v>
      </c>
      <c r="AC153" s="11">
        <v>44118</v>
      </c>
      <c r="AD153" s="12" t="s">
        <v>14</v>
      </c>
      <c r="AE153" s="12" t="s">
        <v>15</v>
      </c>
      <c r="AF153" s="10" t="s">
        <v>22</v>
      </c>
      <c r="AG153" s="12">
        <v>31</v>
      </c>
      <c r="AH153" s="12">
        <v>910</v>
      </c>
      <c r="AI153" s="12">
        <v>47</v>
      </c>
      <c r="AJ153" s="10">
        <v>0</v>
      </c>
      <c r="AK153" s="10">
        <v>0</v>
      </c>
      <c r="AL153" s="10">
        <v>50</v>
      </c>
      <c r="AM153" s="10">
        <v>0</v>
      </c>
      <c r="AN153" s="13">
        <v>0</v>
      </c>
      <c r="AO153" s="13">
        <v>0</v>
      </c>
      <c r="AP153" s="13">
        <v>0</v>
      </c>
    </row>
    <row r="154" ht="28.5" spans="1:42">
      <c r="A154" s="11">
        <v>44118</v>
      </c>
      <c r="B154" s="12" t="s">
        <v>14</v>
      </c>
      <c r="C154" s="12" t="s">
        <v>15</v>
      </c>
      <c r="D154" s="12" t="s">
        <v>16</v>
      </c>
      <c r="E154" s="12">
        <v>31</v>
      </c>
      <c r="F154" s="12">
        <v>910</v>
      </c>
      <c r="G154" s="12">
        <v>47</v>
      </c>
      <c r="H154" s="12">
        <v>2</v>
      </c>
      <c r="I154" s="12">
        <v>24</v>
      </c>
      <c r="J154" s="12">
        <v>12</v>
      </c>
      <c r="K154" s="12">
        <v>2</v>
      </c>
      <c r="L154" s="14">
        <v>0.0645161290322581</v>
      </c>
      <c r="M154" s="14">
        <v>0.0263736263736264</v>
      </c>
      <c r="N154" s="14">
        <v>0.0425531914893617</v>
      </c>
      <c r="O154" s="11">
        <v>44117</v>
      </c>
      <c r="P154" s="12" t="s">
        <v>14</v>
      </c>
      <c r="Q154" s="12" t="s">
        <v>15</v>
      </c>
      <c r="R154" s="12" t="s">
        <v>21</v>
      </c>
      <c r="S154" s="12">
        <v>40</v>
      </c>
      <c r="T154" s="12">
        <v>1624</v>
      </c>
      <c r="U154" s="12">
        <v>87</v>
      </c>
      <c r="V154" s="12">
        <v>3</v>
      </c>
      <c r="W154" s="12">
        <v>18</v>
      </c>
      <c r="X154" s="12">
        <v>6</v>
      </c>
      <c r="Y154" s="12">
        <v>3</v>
      </c>
      <c r="Z154" s="14">
        <v>0.075</v>
      </c>
      <c r="AA154" s="14">
        <v>0.0110837438423645</v>
      </c>
      <c r="AB154" s="14">
        <v>0.0344827586206897</v>
      </c>
      <c r="AC154" s="9">
        <v>44117</v>
      </c>
      <c r="AD154" s="10" t="s">
        <v>14</v>
      </c>
      <c r="AE154" s="10" t="s">
        <v>15</v>
      </c>
      <c r="AF154" s="10" t="s">
        <v>22</v>
      </c>
      <c r="AG154" s="10">
        <v>40</v>
      </c>
      <c r="AH154" s="10">
        <v>1624</v>
      </c>
      <c r="AI154" s="10">
        <v>87</v>
      </c>
      <c r="AJ154" s="10">
        <v>2</v>
      </c>
      <c r="AK154" s="10">
        <v>36</v>
      </c>
      <c r="AL154" s="10">
        <v>18</v>
      </c>
      <c r="AM154" s="10">
        <v>2</v>
      </c>
      <c r="AN154" s="13">
        <v>0.05</v>
      </c>
      <c r="AO154" s="13">
        <v>0.0221674876847291</v>
      </c>
      <c r="AP154" s="13">
        <v>0.0229885057471264</v>
      </c>
    </row>
    <row r="155" ht="28.5" spans="1:42">
      <c r="A155" s="11">
        <v>44116</v>
      </c>
      <c r="B155" s="12" t="s">
        <v>14</v>
      </c>
      <c r="C155" s="12" t="s">
        <v>15</v>
      </c>
      <c r="D155" s="12" t="s">
        <v>16</v>
      </c>
      <c r="E155" s="12">
        <v>36</v>
      </c>
      <c r="F155" s="12">
        <v>1249</v>
      </c>
      <c r="G155" s="12">
        <v>70</v>
      </c>
      <c r="H155" s="12">
        <v>1</v>
      </c>
      <c r="I155" s="12">
        <v>3</v>
      </c>
      <c r="J155" s="12">
        <v>3</v>
      </c>
      <c r="K155" s="12">
        <v>1</v>
      </c>
      <c r="L155" s="14">
        <v>0.0277777777777778</v>
      </c>
      <c r="M155" s="14">
        <v>0.00240192153722978</v>
      </c>
      <c r="N155" s="14">
        <v>0.0142857142857143</v>
      </c>
      <c r="O155" s="9">
        <v>44116</v>
      </c>
      <c r="P155" s="10" t="s">
        <v>14</v>
      </c>
      <c r="Q155" s="10" t="s">
        <v>15</v>
      </c>
      <c r="R155" s="10" t="s">
        <v>21</v>
      </c>
      <c r="S155" s="10">
        <v>36</v>
      </c>
      <c r="T155" s="10">
        <v>1249</v>
      </c>
      <c r="U155" s="10">
        <v>70</v>
      </c>
      <c r="V155" s="10">
        <v>5</v>
      </c>
      <c r="W155" s="10">
        <v>30</v>
      </c>
      <c r="X155" s="10">
        <v>6</v>
      </c>
      <c r="Y155" s="10">
        <v>5</v>
      </c>
      <c r="Z155" s="13">
        <v>0.138888888888889</v>
      </c>
      <c r="AA155" s="13">
        <v>0.0240192153722978</v>
      </c>
      <c r="AB155" s="13">
        <v>0.0714285714285714</v>
      </c>
      <c r="AC155" s="11">
        <v>44116</v>
      </c>
      <c r="AD155" s="12" t="s">
        <v>14</v>
      </c>
      <c r="AE155" s="12" t="s">
        <v>15</v>
      </c>
      <c r="AF155" s="12" t="s">
        <v>22</v>
      </c>
      <c r="AG155" s="12">
        <v>36</v>
      </c>
      <c r="AH155" s="12">
        <v>1249</v>
      </c>
      <c r="AI155" s="12">
        <v>70</v>
      </c>
      <c r="AJ155" s="12">
        <v>3</v>
      </c>
      <c r="AK155" s="12">
        <v>54</v>
      </c>
      <c r="AL155" s="12">
        <v>18</v>
      </c>
      <c r="AM155" s="12">
        <v>3</v>
      </c>
      <c r="AN155" s="14">
        <v>0.0833333333333333</v>
      </c>
      <c r="AO155" s="14">
        <v>0.0432345876701361</v>
      </c>
      <c r="AP155" s="14">
        <v>0.0428571428571429</v>
      </c>
    </row>
    <row r="156" ht="28.5" spans="1:42">
      <c r="A156" s="11">
        <v>44115</v>
      </c>
      <c r="B156" s="12" t="s">
        <v>14</v>
      </c>
      <c r="C156" s="12" t="s">
        <v>15</v>
      </c>
      <c r="D156" s="12" t="s">
        <v>16</v>
      </c>
      <c r="E156" s="12">
        <v>42</v>
      </c>
      <c r="F156" s="12">
        <v>1576</v>
      </c>
      <c r="G156" s="12">
        <v>108</v>
      </c>
      <c r="H156" s="12">
        <v>2</v>
      </c>
      <c r="I156" s="12">
        <v>6</v>
      </c>
      <c r="J156" s="12">
        <v>3</v>
      </c>
      <c r="K156" s="12">
        <v>2</v>
      </c>
      <c r="L156" s="14">
        <v>0.0476190476190476</v>
      </c>
      <c r="M156" s="14">
        <v>0.00380710659898477</v>
      </c>
      <c r="N156" s="14">
        <v>0.0185185185185185</v>
      </c>
      <c r="O156" s="9">
        <v>44115</v>
      </c>
      <c r="P156" s="10" t="s">
        <v>14</v>
      </c>
      <c r="Q156" s="10" t="s">
        <v>15</v>
      </c>
      <c r="R156" s="10" t="s">
        <v>21</v>
      </c>
      <c r="S156" s="10">
        <v>42</v>
      </c>
      <c r="T156" s="10">
        <v>1576</v>
      </c>
      <c r="U156" s="10">
        <v>108</v>
      </c>
      <c r="V156" s="10">
        <v>12</v>
      </c>
      <c r="W156" s="10">
        <v>72</v>
      </c>
      <c r="X156" s="10">
        <v>6</v>
      </c>
      <c r="Y156" s="10">
        <v>12</v>
      </c>
      <c r="Z156" s="13">
        <v>0.285714285714286</v>
      </c>
      <c r="AA156" s="13">
        <v>0.0456852791878173</v>
      </c>
      <c r="AB156" s="13">
        <v>0.111111111111111</v>
      </c>
      <c r="AC156" s="11">
        <v>44115</v>
      </c>
      <c r="AD156" s="12" t="s">
        <v>14</v>
      </c>
      <c r="AE156" s="12" t="s">
        <v>15</v>
      </c>
      <c r="AF156" s="12" t="s">
        <v>22</v>
      </c>
      <c r="AG156" s="12">
        <v>42</v>
      </c>
      <c r="AH156" s="12">
        <v>1576</v>
      </c>
      <c r="AI156" s="12">
        <v>108</v>
      </c>
      <c r="AJ156" s="12">
        <v>7</v>
      </c>
      <c r="AK156" s="12">
        <v>126</v>
      </c>
      <c r="AL156" s="12">
        <v>18</v>
      </c>
      <c r="AM156" s="12">
        <v>7</v>
      </c>
      <c r="AN156" s="14">
        <v>0.166666666666667</v>
      </c>
      <c r="AO156" s="14">
        <v>0.0799492385786802</v>
      </c>
      <c r="AP156" s="14">
        <v>0.0648148148148148</v>
      </c>
    </row>
    <row r="157" ht="28.5" spans="1:42">
      <c r="A157" s="9">
        <v>44114</v>
      </c>
      <c r="B157" s="10" t="s">
        <v>14</v>
      </c>
      <c r="C157" s="10" t="s">
        <v>15</v>
      </c>
      <c r="D157" s="10" t="s">
        <v>16</v>
      </c>
      <c r="E157" s="10">
        <v>32</v>
      </c>
      <c r="F157" s="10">
        <v>1139</v>
      </c>
      <c r="G157" s="10">
        <v>70</v>
      </c>
      <c r="H157" s="10">
        <v>2</v>
      </c>
      <c r="I157" s="10">
        <v>6</v>
      </c>
      <c r="J157" s="10">
        <v>3</v>
      </c>
      <c r="K157" s="10">
        <v>2</v>
      </c>
      <c r="L157" s="13">
        <v>0.0625</v>
      </c>
      <c r="M157" s="13">
        <v>0.00526777875329236</v>
      </c>
      <c r="N157" s="13">
        <v>0.0285714285714286</v>
      </c>
      <c r="O157" s="9">
        <v>44114</v>
      </c>
      <c r="P157" s="10" t="s">
        <v>14</v>
      </c>
      <c r="Q157" s="10" t="s">
        <v>15</v>
      </c>
      <c r="R157" s="10" t="s">
        <v>21</v>
      </c>
      <c r="S157" s="10">
        <v>32</v>
      </c>
      <c r="T157" s="10">
        <v>1139</v>
      </c>
      <c r="U157" s="10">
        <v>70</v>
      </c>
      <c r="V157" s="10">
        <v>9</v>
      </c>
      <c r="W157" s="10">
        <v>54</v>
      </c>
      <c r="X157" s="10">
        <v>6</v>
      </c>
      <c r="Y157" s="10">
        <v>9</v>
      </c>
      <c r="Z157" s="13">
        <v>0.28125</v>
      </c>
      <c r="AA157" s="13">
        <v>0.0474100087796313</v>
      </c>
      <c r="AB157" s="13">
        <v>0.128571428571429</v>
      </c>
      <c r="AC157" s="11">
        <v>44114</v>
      </c>
      <c r="AD157" s="12" t="s">
        <v>14</v>
      </c>
      <c r="AE157" s="12" t="s">
        <v>15</v>
      </c>
      <c r="AF157" s="12" t="s">
        <v>22</v>
      </c>
      <c r="AG157" s="12">
        <v>32</v>
      </c>
      <c r="AH157" s="12">
        <v>1139</v>
      </c>
      <c r="AI157" s="12">
        <v>70</v>
      </c>
      <c r="AJ157" s="12">
        <v>5</v>
      </c>
      <c r="AK157" s="12">
        <v>90</v>
      </c>
      <c r="AL157" s="12">
        <v>18</v>
      </c>
      <c r="AM157" s="12">
        <v>5</v>
      </c>
      <c r="AN157" s="14">
        <v>0.15625</v>
      </c>
      <c r="AO157" s="14">
        <v>0.0790166812993854</v>
      </c>
      <c r="AP157" s="14">
        <v>0.0714285714285714</v>
      </c>
    </row>
    <row r="158" ht="28.5" spans="1:42">
      <c r="A158" s="11">
        <v>44113</v>
      </c>
      <c r="B158" s="12" t="s">
        <v>14</v>
      </c>
      <c r="C158" s="12" t="s">
        <v>15</v>
      </c>
      <c r="D158" s="12" t="s">
        <v>16</v>
      </c>
      <c r="E158" s="12">
        <v>39</v>
      </c>
      <c r="F158" s="12">
        <v>1064</v>
      </c>
      <c r="G158" s="12">
        <v>74</v>
      </c>
      <c r="H158" s="12">
        <v>2</v>
      </c>
      <c r="I158" s="12">
        <v>6</v>
      </c>
      <c r="J158" s="12">
        <v>3</v>
      </c>
      <c r="K158" s="12">
        <v>2</v>
      </c>
      <c r="L158" s="14">
        <v>0.0512820512820513</v>
      </c>
      <c r="M158" s="14">
        <v>0.0056390977443609</v>
      </c>
      <c r="N158" s="14">
        <v>0.027027027027027</v>
      </c>
      <c r="O158" s="9">
        <v>44113</v>
      </c>
      <c r="P158" s="10" t="s">
        <v>14</v>
      </c>
      <c r="Q158" s="10" t="s">
        <v>15</v>
      </c>
      <c r="R158" s="10" t="s">
        <v>21</v>
      </c>
      <c r="S158" s="10">
        <v>39</v>
      </c>
      <c r="T158" s="10">
        <v>1064</v>
      </c>
      <c r="U158" s="10">
        <v>74</v>
      </c>
      <c r="V158" s="10">
        <v>10</v>
      </c>
      <c r="W158" s="10">
        <v>60</v>
      </c>
      <c r="X158" s="10">
        <v>6</v>
      </c>
      <c r="Y158" s="10">
        <v>10</v>
      </c>
      <c r="Z158" s="13">
        <v>0.256410256410256</v>
      </c>
      <c r="AA158" s="13">
        <v>0.056390977443609</v>
      </c>
      <c r="AB158" s="13">
        <v>0.135135135135135</v>
      </c>
      <c r="AC158" s="9">
        <v>44113</v>
      </c>
      <c r="AD158" s="10" t="s">
        <v>14</v>
      </c>
      <c r="AE158" s="10" t="s">
        <v>15</v>
      </c>
      <c r="AF158" s="10" t="s">
        <v>22</v>
      </c>
      <c r="AG158" s="10">
        <v>39</v>
      </c>
      <c r="AH158" s="10">
        <v>1064</v>
      </c>
      <c r="AI158" s="10">
        <v>74</v>
      </c>
      <c r="AJ158" s="10">
        <v>7</v>
      </c>
      <c r="AK158" s="10">
        <v>126</v>
      </c>
      <c r="AL158" s="10">
        <v>18</v>
      </c>
      <c r="AM158" s="10">
        <v>7</v>
      </c>
      <c r="AN158" s="13">
        <v>0.179487179487179</v>
      </c>
      <c r="AO158" s="13">
        <v>0.118421052631579</v>
      </c>
      <c r="AP158" s="13">
        <v>0.0945945945945946</v>
      </c>
    </row>
    <row r="159" ht="28.5" spans="1:42">
      <c r="A159" s="9">
        <v>44112</v>
      </c>
      <c r="B159" s="10" t="s">
        <v>14</v>
      </c>
      <c r="C159" s="10" t="s">
        <v>15</v>
      </c>
      <c r="D159" s="12" t="s">
        <v>16</v>
      </c>
      <c r="E159" s="10">
        <v>38</v>
      </c>
      <c r="F159" s="10">
        <v>1032</v>
      </c>
      <c r="G159" s="10">
        <v>64</v>
      </c>
      <c r="H159" s="10">
        <v>0</v>
      </c>
      <c r="I159" s="10">
        <v>0</v>
      </c>
      <c r="J159" s="10">
        <v>3</v>
      </c>
      <c r="K159" s="10">
        <v>0</v>
      </c>
      <c r="L159" s="13">
        <v>0</v>
      </c>
      <c r="M159" s="13">
        <v>0</v>
      </c>
      <c r="N159" s="13">
        <v>0</v>
      </c>
      <c r="O159" s="9">
        <v>44112</v>
      </c>
      <c r="P159" s="10" t="s">
        <v>14</v>
      </c>
      <c r="Q159" s="10" t="s">
        <v>15</v>
      </c>
      <c r="R159" s="10" t="s">
        <v>21</v>
      </c>
      <c r="S159" s="10">
        <v>34</v>
      </c>
      <c r="T159" s="10">
        <v>1951</v>
      </c>
      <c r="U159" s="10">
        <v>80</v>
      </c>
      <c r="V159" s="10">
        <v>11</v>
      </c>
      <c r="W159" s="10">
        <v>66</v>
      </c>
      <c r="X159" s="10">
        <v>6</v>
      </c>
      <c r="Y159" s="10">
        <v>11</v>
      </c>
      <c r="Z159" s="13">
        <v>0.323529411764706</v>
      </c>
      <c r="AA159" s="13">
        <v>0.0338288057406458</v>
      </c>
      <c r="AB159" s="13">
        <v>0.1375</v>
      </c>
      <c r="AC159" s="9">
        <v>44112</v>
      </c>
      <c r="AD159" s="10" t="s">
        <v>14</v>
      </c>
      <c r="AE159" s="10" t="s">
        <v>15</v>
      </c>
      <c r="AF159" s="10" t="s">
        <v>22</v>
      </c>
      <c r="AG159" s="10">
        <v>34</v>
      </c>
      <c r="AH159" s="10">
        <v>1951</v>
      </c>
      <c r="AI159" s="10">
        <v>80</v>
      </c>
      <c r="AJ159" s="10">
        <v>7</v>
      </c>
      <c r="AK159" s="10">
        <v>126</v>
      </c>
      <c r="AL159" s="10">
        <v>18</v>
      </c>
      <c r="AM159" s="10">
        <v>7</v>
      </c>
      <c r="AN159" s="13">
        <v>0.205882352941176</v>
      </c>
      <c r="AO159" s="13">
        <v>0.0645822655048693</v>
      </c>
      <c r="AP159" s="13">
        <v>0.0875</v>
      </c>
    </row>
    <row r="160" ht="28.5" spans="1:42">
      <c r="A160" s="9">
        <v>44111</v>
      </c>
      <c r="B160" s="10" t="s">
        <v>14</v>
      </c>
      <c r="C160" s="10" t="s">
        <v>15</v>
      </c>
      <c r="D160" s="10" t="s">
        <v>16</v>
      </c>
      <c r="E160" s="10">
        <v>39</v>
      </c>
      <c r="F160" s="10">
        <v>1033</v>
      </c>
      <c r="G160" s="10">
        <v>65</v>
      </c>
      <c r="H160" s="10">
        <v>1</v>
      </c>
      <c r="I160" s="10">
        <v>3</v>
      </c>
      <c r="J160" s="10">
        <v>3</v>
      </c>
      <c r="K160" s="10">
        <v>1</v>
      </c>
      <c r="L160" s="13">
        <v>0.0256410256410256</v>
      </c>
      <c r="M160" s="13">
        <v>0.00290416263310745</v>
      </c>
      <c r="N160" s="13">
        <v>0.0153846153846154</v>
      </c>
      <c r="O160" s="11">
        <v>44111</v>
      </c>
      <c r="P160" s="12" t="s">
        <v>14</v>
      </c>
      <c r="Q160" s="12" t="s">
        <v>15</v>
      </c>
      <c r="R160" s="12" t="s">
        <v>21</v>
      </c>
      <c r="S160" s="12">
        <v>39</v>
      </c>
      <c r="T160" s="12">
        <v>1033</v>
      </c>
      <c r="U160" s="12">
        <v>65</v>
      </c>
      <c r="V160" s="12">
        <v>9</v>
      </c>
      <c r="W160" s="12">
        <v>54</v>
      </c>
      <c r="X160" s="12">
        <v>6</v>
      </c>
      <c r="Y160" s="12">
        <v>9</v>
      </c>
      <c r="Z160" s="14">
        <v>0.230769230769231</v>
      </c>
      <c r="AA160" s="14">
        <v>0.0522749273959342</v>
      </c>
      <c r="AB160" s="14">
        <v>0.138461538461538</v>
      </c>
      <c r="AC160" s="9">
        <v>44111</v>
      </c>
      <c r="AD160" s="10" t="s">
        <v>14</v>
      </c>
      <c r="AE160" s="10" t="s">
        <v>15</v>
      </c>
      <c r="AF160" s="10" t="s">
        <v>22</v>
      </c>
      <c r="AG160" s="10">
        <v>39</v>
      </c>
      <c r="AH160" s="10">
        <v>1033</v>
      </c>
      <c r="AI160" s="10">
        <v>65</v>
      </c>
      <c r="AJ160" s="10">
        <v>6</v>
      </c>
      <c r="AK160" s="10">
        <v>108</v>
      </c>
      <c r="AL160" s="10">
        <v>18</v>
      </c>
      <c r="AM160" s="10">
        <v>6</v>
      </c>
      <c r="AN160" s="13">
        <v>0.153846153846154</v>
      </c>
      <c r="AO160" s="13">
        <v>0.104549854791868</v>
      </c>
      <c r="AP160" s="13">
        <v>0.0923076923076923</v>
      </c>
    </row>
    <row r="161" ht="28.5" spans="1:42">
      <c r="A161" s="9">
        <v>44110</v>
      </c>
      <c r="B161" s="10" t="s">
        <v>14</v>
      </c>
      <c r="C161" s="10" t="s">
        <v>15</v>
      </c>
      <c r="D161" s="10" t="s">
        <v>16</v>
      </c>
      <c r="E161" s="10">
        <v>35</v>
      </c>
      <c r="F161" s="10">
        <v>1307</v>
      </c>
      <c r="G161" s="10">
        <v>70</v>
      </c>
      <c r="H161" s="10">
        <v>1</v>
      </c>
      <c r="I161" s="10">
        <v>3</v>
      </c>
      <c r="J161" s="10">
        <v>3</v>
      </c>
      <c r="K161" s="10">
        <v>1</v>
      </c>
      <c r="L161" s="13">
        <v>0.0285714285714286</v>
      </c>
      <c r="M161" s="13">
        <v>0.00229533282325937</v>
      </c>
      <c r="N161" s="13">
        <v>0.0142857142857143</v>
      </c>
      <c r="O161" s="11">
        <v>44110</v>
      </c>
      <c r="P161" s="12" t="s">
        <v>14</v>
      </c>
      <c r="Q161" s="12" t="s">
        <v>15</v>
      </c>
      <c r="R161" s="12" t="s">
        <v>21</v>
      </c>
      <c r="S161" s="12">
        <v>35</v>
      </c>
      <c r="T161" s="12">
        <v>1307</v>
      </c>
      <c r="U161" s="12">
        <v>70</v>
      </c>
      <c r="V161" s="12">
        <v>8</v>
      </c>
      <c r="W161" s="12">
        <v>48</v>
      </c>
      <c r="X161" s="12">
        <v>6</v>
      </c>
      <c r="Y161" s="12">
        <v>8</v>
      </c>
      <c r="Z161" s="14">
        <v>0.228571428571429</v>
      </c>
      <c r="AA161" s="14">
        <v>0.03672532517215</v>
      </c>
      <c r="AB161" s="14">
        <v>0.114285714285714</v>
      </c>
      <c r="AC161" s="11">
        <v>44110</v>
      </c>
      <c r="AD161" s="12" t="s">
        <v>14</v>
      </c>
      <c r="AE161" s="12" t="s">
        <v>15</v>
      </c>
      <c r="AF161" s="12" t="s">
        <v>22</v>
      </c>
      <c r="AG161" s="12">
        <v>35</v>
      </c>
      <c r="AH161" s="12">
        <v>1307</v>
      </c>
      <c r="AI161" s="12">
        <v>70</v>
      </c>
      <c r="AJ161" s="12">
        <v>5</v>
      </c>
      <c r="AK161" s="12">
        <v>90</v>
      </c>
      <c r="AL161" s="12">
        <v>18</v>
      </c>
      <c r="AM161" s="12">
        <v>5</v>
      </c>
      <c r="AN161" s="14">
        <v>0.142857142857143</v>
      </c>
      <c r="AO161" s="14">
        <v>0.0688599846977812</v>
      </c>
      <c r="AP161" s="14">
        <v>0.0714285714285714</v>
      </c>
    </row>
    <row r="162" ht="28.5" spans="1:42">
      <c r="A162" s="9">
        <v>44109</v>
      </c>
      <c r="B162" s="10" t="s">
        <v>14</v>
      </c>
      <c r="C162" s="10" t="s">
        <v>15</v>
      </c>
      <c r="D162" s="10" t="s">
        <v>16</v>
      </c>
      <c r="E162" s="10">
        <v>35</v>
      </c>
      <c r="F162" s="10">
        <v>1285</v>
      </c>
      <c r="G162" s="10">
        <v>56</v>
      </c>
      <c r="H162" s="10">
        <v>2</v>
      </c>
      <c r="I162" s="10">
        <v>6</v>
      </c>
      <c r="J162" s="10">
        <v>3</v>
      </c>
      <c r="K162" s="10">
        <v>2</v>
      </c>
      <c r="L162" s="13">
        <v>0.0571428571428571</v>
      </c>
      <c r="M162" s="13">
        <v>0.0046692607003891</v>
      </c>
      <c r="N162" s="13">
        <v>0.0357142857142857</v>
      </c>
      <c r="O162" s="11">
        <v>44109</v>
      </c>
      <c r="P162" s="12" t="s">
        <v>14</v>
      </c>
      <c r="Q162" s="12" t="s">
        <v>15</v>
      </c>
      <c r="R162" s="12" t="s">
        <v>21</v>
      </c>
      <c r="S162" s="12">
        <v>35</v>
      </c>
      <c r="T162" s="12">
        <v>1285</v>
      </c>
      <c r="U162" s="12">
        <v>56</v>
      </c>
      <c r="V162" s="12">
        <v>5</v>
      </c>
      <c r="W162" s="12">
        <v>30</v>
      </c>
      <c r="X162" s="12">
        <v>6</v>
      </c>
      <c r="Y162" s="12">
        <v>5</v>
      </c>
      <c r="Z162" s="14">
        <v>0.142857142857143</v>
      </c>
      <c r="AA162" s="14">
        <v>0.0233463035019455</v>
      </c>
      <c r="AB162" s="14">
        <v>0.0892857142857143</v>
      </c>
      <c r="AC162" s="9">
        <v>44109</v>
      </c>
      <c r="AD162" s="10" t="s">
        <v>14</v>
      </c>
      <c r="AE162" s="10" t="s">
        <v>15</v>
      </c>
      <c r="AF162" s="10" t="s">
        <v>22</v>
      </c>
      <c r="AG162" s="10">
        <v>35</v>
      </c>
      <c r="AH162" s="10">
        <v>1285</v>
      </c>
      <c r="AI162" s="10">
        <v>56</v>
      </c>
      <c r="AJ162" s="10">
        <v>2</v>
      </c>
      <c r="AK162" s="10">
        <v>36</v>
      </c>
      <c r="AL162" s="10">
        <v>18</v>
      </c>
      <c r="AM162" s="10">
        <v>2</v>
      </c>
      <c r="AN162" s="13">
        <v>0.0571428571428571</v>
      </c>
      <c r="AO162" s="13">
        <v>0.0280155642023346</v>
      </c>
      <c r="AP162" s="13">
        <v>0.0357142857142857</v>
      </c>
    </row>
    <row r="163" ht="28.5" spans="1:42">
      <c r="A163" s="11">
        <v>44108</v>
      </c>
      <c r="B163" s="12" t="s">
        <v>14</v>
      </c>
      <c r="C163" s="12" t="s">
        <v>15</v>
      </c>
      <c r="D163" s="12" t="s">
        <v>16</v>
      </c>
      <c r="E163" s="12">
        <v>38</v>
      </c>
      <c r="F163" s="12">
        <v>1985</v>
      </c>
      <c r="G163" s="12">
        <v>68</v>
      </c>
      <c r="H163" s="12">
        <v>5</v>
      </c>
      <c r="I163" s="12">
        <v>15</v>
      </c>
      <c r="J163" s="12">
        <v>3</v>
      </c>
      <c r="K163" s="12">
        <v>5</v>
      </c>
      <c r="L163" s="14">
        <v>0.131578947368421</v>
      </c>
      <c r="M163" s="14">
        <v>0.00755667506297229</v>
      </c>
      <c r="N163" s="14">
        <v>0.0735294117647059</v>
      </c>
      <c r="O163" s="11">
        <v>44108</v>
      </c>
      <c r="P163" s="12" t="s">
        <v>14</v>
      </c>
      <c r="Q163" s="12" t="s">
        <v>15</v>
      </c>
      <c r="R163" s="12" t="s">
        <v>21</v>
      </c>
      <c r="S163" s="12">
        <v>38</v>
      </c>
      <c r="T163" s="12">
        <v>1985</v>
      </c>
      <c r="U163" s="12">
        <v>68</v>
      </c>
      <c r="V163" s="12">
        <v>4</v>
      </c>
      <c r="W163" s="12">
        <v>24</v>
      </c>
      <c r="X163" s="12">
        <v>6</v>
      </c>
      <c r="Y163" s="12">
        <v>4</v>
      </c>
      <c r="Z163" s="14">
        <v>0.105263157894737</v>
      </c>
      <c r="AA163" s="14">
        <v>0.0120906801007557</v>
      </c>
      <c r="AB163" s="14">
        <v>0.0588235294117647</v>
      </c>
      <c r="AC163" s="11">
        <v>44108</v>
      </c>
      <c r="AD163" s="12" t="s">
        <v>14</v>
      </c>
      <c r="AE163" s="12" t="s">
        <v>15</v>
      </c>
      <c r="AF163" s="12" t="s">
        <v>22</v>
      </c>
      <c r="AG163" s="12">
        <v>38</v>
      </c>
      <c r="AH163" s="12">
        <v>1985</v>
      </c>
      <c r="AI163" s="12">
        <v>68</v>
      </c>
      <c r="AJ163" s="12">
        <v>2</v>
      </c>
      <c r="AK163" s="12">
        <v>36</v>
      </c>
      <c r="AL163" s="12">
        <v>18</v>
      </c>
      <c r="AM163" s="12">
        <v>2</v>
      </c>
      <c r="AN163" s="14">
        <v>0.0526315789473684</v>
      </c>
      <c r="AO163" s="14">
        <v>0.0181360201511335</v>
      </c>
      <c r="AP163" s="14">
        <v>0.0294117647058824</v>
      </c>
    </row>
    <row r="164" ht="28.5" spans="1:42">
      <c r="A164" s="11">
        <v>44107</v>
      </c>
      <c r="B164" s="12" t="s">
        <v>14</v>
      </c>
      <c r="C164" s="12" t="s">
        <v>15</v>
      </c>
      <c r="D164" s="12" t="s">
        <v>16</v>
      </c>
      <c r="E164" s="12">
        <v>43</v>
      </c>
      <c r="F164" s="12">
        <v>1074</v>
      </c>
      <c r="G164" s="12">
        <v>67</v>
      </c>
      <c r="H164" s="12">
        <v>1</v>
      </c>
      <c r="I164" s="12">
        <v>3</v>
      </c>
      <c r="J164" s="12">
        <v>3</v>
      </c>
      <c r="K164" s="12">
        <v>1</v>
      </c>
      <c r="L164" s="14">
        <v>0.0232558139534884</v>
      </c>
      <c r="M164" s="14">
        <v>0.00279329608938547</v>
      </c>
      <c r="N164" s="14">
        <v>0.0149253731343284</v>
      </c>
      <c r="O164" s="9">
        <v>44107</v>
      </c>
      <c r="P164" s="10" t="s">
        <v>14</v>
      </c>
      <c r="Q164" s="10" t="s">
        <v>15</v>
      </c>
      <c r="R164" s="10" t="s">
        <v>21</v>
      </c>
      <c r="S164" s="10">
        <v>43</v>
      </c>
      <c r="T164" s="10">
        <v>1074</v>
      </c>
      <c r="U164" s="10">
        <v>67</v>
      </c>
      <c r="V164" s="10">
        <v>4</v>
      </c>
      <c r="W164" s="10">
        <v>24</v>
      </c>
      <c r="X164" s="10">
        <v>6</v>
      </c>
      <c r="Y164" s="10">
        <v>4</v>
      </c>
      <c r="Z164" s="13">
        <v>0.0930232558139535</v>
      </c>
      <c r="AA164" s="13">
        <v>0.0223463687150838</v>
      </c>
      <c r="AB164" s="13">
        <v>0.0597014925373134</v>
      </c>
      <c r="AC164" s="11">
        <v>44107</v>
      </c>
      <c r="AD164" s="12" t="s">
        <v>14</v>
      </c>
      <c r="AE164" s="12" t="s">
        <v>15</v>
      </c>
      <c r="AF164" s="12" t="s">
        <v>22</v>
      </c>
      <c r="AG164" s="12">
        <v>43</v>
      </c>
      <c r="AH164" s="12">
        <v>1074</v>
      </c>
      <c r="AI164" s="12">
        <v>67</v>
      </c>
      <c r="AJ164" s="12">
        <v>4</v>
      </c>
      <c r="AK164" s="12">
        <v>72</v>
      </c>
      <c r="AL164" s="12">
        <v>18</v>
      </c>
      <c r="AM164" s="12">
        <v>4</v>
      </c>
      <c r="AN164" s="14">
        <v>0.0930232558139535</v>
      </c>
      <c r="AO164" s="14">
        <v>0.0670391061452514</v>
      </c>
      <c r="AP164" s="14">
        <v>0.0597014925373134</v>
      </c>
    </row>
    <row r="165" ht="28.5" spans="1:42">
      <c r="A165" s="11">
        <v>44106</v>
      </c>
      <c r="B165" s="12" t="s">
        <v>14</v>
      </c>
      <c r="C165" s="12" t="s">
        <v>15</v>
      </c>
      <c r="D165" s="12" t="s">
        <v>16</v>
      </c>
      <c r="E165" s="12">
        <v>40</v>
      </c>
      <c r="F165" s="12">
        <v>1206</v>
      </c>
      <c r="G165" s="12">
        <v>80</v>
      </c>
      <c r="H165" s="12">
        <v>1</v>
      </c>
      <c r="I165" s="12">
        <v>3</v>
      </c>
      <c r="J165" s="12">
        <v>3</v>
      </c>
      <c r="K165" s="12">
        <v>1</v>
      </c>
      <c r="L165" s="14">
        <v>0.025</v>
      </c>
      <c r="M165" s="14">
        <v>0.00248756218905473</v>
      </c>
      <c r="N165" s="14">
        <v>0.0125</v>
      </c>
      <c r="O165" s="9">
        <v>44106</v>
      </c>
      <c r="P165" s="10" t="s">
        <v>14</v>
      </c>
      <c r="Q165" s="10" t="s">
        <v>15</v>
      </c>
      <c r="R165" s="10" t="s">
        <v>21</v>
      </c>
      <c r="S165" s="10">
        <v>40</v>
      </c>
      <c r="T165" s="10">
        <v>1206</v>
      </c>
      <c r="U165" s="10">
        <v>80</v>
      </c>
      <c r="V165" s="10">
        <v>3</v>
      </c>
      <c r="W165" s="10">
        <v>18</v>
      </c>
      <c r="X165" s="10">
        <v>6</v>
      </c>
      <c r="Y165" s="10">
        <v>3</v>
      </c>
      <c r="Z165" s="13">
        <v>0.075</v>
      </c>
      <c r="AA165" s="13">
        <v>0.0149253731343284</v>
      </c>
      <c r="AB165" s="13">
        <v>0.0375</v>
      </c>
      <c r="AC165" s="9">
        <v>44106</v>
      </c>
      <c r="AD165" s="10" t="s">
        <v>14</v>
      </c>
      <c r="AE165" s="10" t="s">
        <v>15</v>
      </c>
      <c r="AF165" s="10" t="s">
        <v>22</v>
      </c>
      <c r="AG165" s="10">
        <v>40</v>
      </c>
      <c r="AH165" s="10">
        <v>1206</v>
      </c>
      <c r="AI165" s="10">
        <v>80</v>
      </c>
      <c r="AJ165" s="10">
        <v>2</v>
      </c>
      <c r="AK165" s="10">
        <v>36</v>
      </c>
      <c r="AL165" s="10">
        <v>18</v>
      </c>
      <c r="AM165" s="10">
        <v>2</v>
      </c>
      <c r="AN165" s="13">
        <v>0.05</v>
      </c>
      <c r="AO165" s="13">
        <v>0.0298507462686567</v>
      </c>
      <c r="AP165" s="13">
        <v>0.025</v>
      </c>
    </row>
    <row r="166" ht="28.5" spans="1:42">
      <c r="A166" s="11">
        <v>44105</v>
      </c>
      <c r="B166" s="12" t="s">
        <v>14</v>
      </c>
      <c r="C166" s="12" t="s">
        <v>15</v>
      </c>
      <c r="D166" s="12" t="s">
        <v>16</v>
      </c>
      <c r="E166" s="12">
        <v>44</v>
      </c>
      <c r="F166" s="12">
        <v>1127</v>
      </c>
      <c r="G166" s="12">
        <v>80</v>
      </c>
      <c r="H166" s="12">
        <v>4</v>
      </c>
      <c r="I166" s="12">
        <v>12</v>
      </c>
      <c r="J166" s="12">
        <v>3</v>
      </c>
      <c r="K166" s="12">
        <v>4</v>
      </c>
      <c r="L166" s="14">
        <v>0.0909090909090909</v>
      </c>
      <c r="M166" s="14">
        <v>0.0106477373558119</v>
      </c>
      <c r="N166" s="14">
        <v>0.05</v>
      </c>
      <c r="O166" s="9">
        <v>44105</v>
      </c>
      <c r="P166" s="10" t="s">
        <v>14</v>
      </c>
      <c r="Q166" s="10" t="s">
        <v>15</v>
      </c>
      <c r="R166" s="10" t="s">
        <v>21</v>
      </c>
      <c r="S166" s="10">
        <v>44</v>
      </c>
      <c r="T166" s="10">
        <v>1127</v>
      </c>
      <c r="U166" s="10">
        <v>80</v>
      </c>
      <c r="V166" s="10">
        <v>4</v>
      </c>
      <c r="W166" s="10">
        <v>24</v>
      </c>
      <c r="X166" s="10">
        <v>6</v>
      </c>
      <c r="Y166" s="10">
        <v>4</v>
      </c>
      <c r="Z166" s="13">
        <v>0.0909090909090909</v>
      </c>
      <c r="AA166" s="13">
        <v>0.0212954747116238</v>
      </c>
      <c r="AB166" s="13">
        <v>0.05</v>
      </c>
      <c r="AC166" s="11">
        <v>44105</v>
      </c>
      <c r="AD166" s="12" t="s">
        <v>14</v>
      </c>
      <c r="AE166" s="12" t="s">
        <v>15</v>
      </c>
      <c r="AF166" s="12" t="s">
        <v>22</v>
      </c>
      <c r="AG166" s="12">
        <v>44</v>
      </c>
      <c r="AH166" s="12">
        <v>1127</v>
      </c>
      <c r="AI166" s="12">
        <v>80</v>
      </c>
      <c r="AJ166" s="12">
        <v>3</v>
      </c>
      <c r="AK166" s="12">
        <v>54</v>
      </c>
      <c r="AL166" s="12">
        <v>18</v>
      </c>
      <c r="AM166" s="12">
        <v>3</v>
      </c>
      <c r="AN166" s="14">
        <v>0.0681818181818182</v>
      </c>
      <c r="AO166" s="14">
        <v>0.0479148181011535</v>
      </c>
      <c r="AP166" s="14">
        <v>0.0375</v>
      </c>
    </row>
    <row r="172" spans="2:16">
      <c r="B172" s="45" t="s">
        <v>23</v>
      </c>
      <c r="C172" s="45"/>
      <c r="D172" s="45"/>
      <c r="E172" s="45"/>
      <c r="F172" s="45" t="s">
        <v>24</v>
      </c>
      <c r="G172" s="45"/>
      <c r="H172" s="45"/>
      <c r="I172" s="45"/>
      <c r="J172" s="45" t="s">
        <v>25</v>
      </c>
      <c r="K172" s="45"/>
      <c r="L172" s="45"/>
      <c r="M172" s="45"/>
      <c r="N172" s="45" t="s">
        <v>26</v>
      </c>
      <c r="O172" s="45"/>
      <c r="P172" s="45"/>
    </row>
    <row r="173" ht="14.25" spans="1:16">
      <c r="A173" s="8" t="s">
        <v>0</v>
      </c>
      <c r="B173" s="8" t="s">
        <v>7</v>
      </c>
      <c r="C173" s="8" t="s">
        <v>8</v>
      </c>
      <c r="D173" s="8" t="s">
        <v>9</v>
      </c>
      <c r="E173" s="8" t="s">
        <v>10</v>
      </c>
      <c r="F173" s="8" t="s">
        <v>7</v>
      </c>
      <c r="G173" s="8" t="s">
        <v>8</v>
      </c>
      <c r="H173" s="8" t="s">
        <v>9</v>
      </c>
      <c r="I173" s="8" t="s">
        <v>10</v>
      </c>
      <c r="J173" s="8" t="s">
        <v>7</v>
      </c>
      <c r="K173" s="8" t="s">
        <v>8</v>
      </c>
      <c r="L173" s="8" t="s">
        <v>9</v>
      </c>
      <c r="M173" s="8" t="s">
        <v>10</v>
      </c>
      <c r="N173" s="8" t="s">
        <v>7</v>
      </c>
      <c r="O173" s="8" t="s">
        <v>8</v>
      </c>
      <c r="P173" s="8" t="s">
        <v>10</v>
      </c>
    </row>
    <row r="174" ht="14.25" spans="1:16">
      <c r="A174" s="11">
        <v>44122</v>
      </c>
      <c r="B174" s="12">
        <v>3</v>
      </c>
      <c r="C174" s="12">
        <v>36</v>
      </c>
      <c r="D174" s="12">
        <v>12</v>
      </c>
      <c r="E174" s="12">
        <v>3</v>
      </c>
      <c r="F174" s="10">
        <v>2</v>
      </c>
      <c r="G174" s="10">
        <v>60</v>
      </c>
      <c r="H174" s="10">
        <v>30</v>
      </c>
      <c r="I174" s="10">
        <v>2</v>
      </c>
      <c r="J174" s="10">
        <v>1</v>
      </c>
      <c r="K174" s="10">
        <v>50</v>
      </c>
      <c r="L174" s="10">
        <v>50</v>
      </c>
      <c r="M174" s="10">
        <v>1</v>
      </c>
      <c r="N174" s="10">
        <f>B174+F174+J174</f>
        <v>6</v>
      </c>
      <c r="O174" s="10">
        <f>C174+G174+K174</f>
        <v>146</v>
      </c>
      <c r="P174" s="10">
        <f>E174+I174+M174</f>
        <v>6</v>
      </c>
    </row>
    <row r="175" ht="14.25" spans="1:16">
      <c r="A175" s="11">
        <v>44121</v>
      </c>
      <c r="B175" s="12">
        <v>1</v>
      </c>
      <c r="C175" s="12">
        <v>12</v>
      </c>
      <c r="D175" s="12">
        <v>12</v>
      </c>
      <c r="E175" s="12">
        <v>1</v>
      </c>
      <c r="F175" s="12">
        <v>1</v>
      </c>
      <c r="G175" s="12">
        <v>30</v>
      </c>
      <c r="H175" s="12">
        <v>30</v>
      </c>
      <c r="I175" s="12">
        <v>1</v>
      </c>
      <c r="J175" s="10">
        <v>0</v>
      </c>
      <c r="K175" s="10">
        <v>0</v>
      </c>
      <c r="L175" s="10">
        <v>50</v>
      </c>
      <c r="M175" s="10">
        <v>0</v>
      </c>
      <c r="N175" s="10">
        <f>B175+F175+J175</f>
        <v>2</v>
      </c>
      <c r="O175" s="10">
        <f>C175+G175+K175</f>
        <v>42</v>
      </c>
      <c r="P175" s="10">
        <f>E175+I175+M175</f>
        <v>2</v>
      </c>
    </row>
    <row r="176" ht="14.25" spans="1:16">
      <c r="A176" s="11">
        <v>44120</v>
      </c>
      <c r="B176" s="12">
        <v>1</v>
      </c>
      <c r="C176" s="12">
        <v>12</v>
      </c>
      <c r="D176" s="12">
        <v>12</v>
      </c>
      <c r="E176" s="12">
        <v>1</v>
      </c>
      <c r="F176" s="12">
        <v>1</v>
      </c>
      <c r="G176" s="12">
        <v>30</v>
      </c>
      <c r="H176" s="12">
        <v>30</v>
      </c>
      <c r="I176" s="12">
        <v>1</v>
      </c>
      <c r="J176" s="10">
        <v>0</v>
      </c>
      <c r="K176" s="10">
        <v>0</v>
      </c>
      <c r="L176" s="10">
        <v>50</v>
      </c>
      <c r="M176" s="10">
        <v>0</v>
      </c>
      <c r="N176" s="10">
        <f>B176+F176+J176</f>
        <v>2</v>
      </c>
      <c r="O176" s="10">
        <f>C176+G176+K176</f>
        <v>42</v>
      </c>
      <c r="P176" s="10">
        <f>E176+I176+M176</f>
        <v>2</v>
      </c>
    </row>
    <row r="177" ht="14.25" spans="1:16">
      <c r="A177" s="11">
        <v>44118</v>
      </c>
      <c r="B177" s="12">
        <v>2</v>
      </c>
      <c r="C177" s="12">
        <v>24</v>
      </c>
      <c r="D177" s="12">
        <v>12</v>
      </c>
      <c r="E177" s="12">
        <v>2</v>
      </c>
      <c r="F177" s="12">
        <v>1</v>
      </c>
      <c r="G177" s="12">
        <v>30</v>
      </c>
      <c r="H177" s="12">
        <v>30</v>
      </c>
      <c r="I177" s="12">
        <v>1</v>
      </c>
      <c r="J177" s="10">
        <v>2</v>
      </c>
      <c r="K177" s="10">
        <v>0</v>
      </c>
      <c r="L177" s="10">
        <v>50</v>
      </c>
      <c r="M177" s="10">
        <v>0</v>
      </c>
      <c r="N177" s="10">
        <f>B177+F177+J177</f>
        <v>5</v>
      </c>
      <c r="O177" s="10">
        <f>C177+G177+K177</f>
        <v>54</v>
      </c>
      <c r="P177" s="10">
        <f>E177+I177+M177</f>
        <v>3</v>
      </c>
    </row>
    <row r="178" ht="14.25" spans="1:16">
      <c r="A178" s="11" t="s">
        <v>19</v>
      </c>
      <c r="B178" s="12">
        <f>AVERAGE(B174:B177)</f>
        <v>1.75</v>
      </c>
      <c r="C178" s="12">
        <f t="shared" ref="C178:P178" si="3">AVERAGE(C174:C177)</f>
        <v>21</v>
      </c>
      <c r="D178" s="12">
        <f t="shared" si="3"/>
        <v>12</v>
      </c>
      <c r="E178" s="12">
        <f t="shared" si="3"/>
        <v>1.75</v>
      </c>
      <c r="F178" s="12">
        <f t="shared" si="3"/>
        <v>1.25</v>
      </c>
      <c r="G178" s="12">
        <f t="shared" si="3"/>
        <v>37.5</v>
      </c>
      <c r="H178" s="12">
        <f t="shared" si="3"/>
        <v>30</v>
      </c>
      <c r="I178" s="12">
        <f t="shared" si="3"/>
        <v>1.25</v>
      </c>
      <c r="J178" s="12">
        <f t="shared" si="3"/>
        <v>0.75</v>
      </c>
      <c r="K178" s="12">
        <f t="shared" si="3"/>
        <v>12.5</v>
      </c>
      <c r="L178" s="12">
        <f t="shared" si="3"/>
        <v>50</v>
      </c>
      <c r="M178" s="12">
        <f t="shared" si="3"/>
        <v>0.25</v>
      </c>
      <c r="N178" s="12">
        <f t="shared" si="3"/>
        <v>3.75</v>
      </c>
      <c r="O178" s="12">
        <f t="shared" si="3"/>
        <v>71</v>
      </c>
      <c r="P178" s="12">
        <f t="shared" si="3"/>
        <v>3.25</v>
      </c>
    </row>
    <row r="179" ht="14.25" spans="1:16">
      <c r="A179" s="30" t="s">
        <v>20</v>
      </c>
      <c r="B179" s="31">
        <f>(B178-B192)/B192</f>
        <v>-0.0454545454545454</v>
      </c>
      <c r="C179" s="31">
        <f t="shared" ref="C179:P179" si="4">(C178-C192)/C192</f>
        <v>2.81818181818182</v>
      </c>
      <c r="D179" s="31">
        <f t="shared" si="4"/>
        <v>3</v>
      </c>
      <c r="E179" s="31">
        <f t="shared" si="4"/>
        <v>-0.0454545454545454</v>
      </c>
      <c r="F179" s="31">
        <f t="shared" si="4"/>
        <v>-0.821428571428571</v>
      </c>
      <c r="G179" s="31">
        <f t="shared" si="4"/>
        <v>-0.107142857142857</v>
      </c>
      <c r="H179" s="31">
        <f t="shared" si="4"/>
        <v>4</v>
      </c>
      <c r="I179" s="31">
        <f t="shared" si="4"/>
        <v>-0.821428571428571</v>
      </c>
      <c r="J179" s="31">
        <f t="shared" si="4"/>
        <v>-0.830188679245283</v>
      </c>
      <c r="K179" s="31">
        <f t="shared" si="4"/>
        <v>-0.842767295597484</v>
      </c>
      <c r="L179" s="31">
        <f t="shared" si="4"/>
        <v>1.77777777777778</v>
      </c>
      <c r="M179" s="31">
        <f t="shared" si="4"/>
        <v>-0.943396226415094</v>
      </c>
      <c r="N179" s="31">
        <f t="shared" si="4"/>
        <v>-0.716981132075472</v>
      </c>
      <c r="O179" s="31">
        <f t="shared" si="4"/>
        <v>-0.440944881889764</v>
      </c>
      <c r="P179" s="31">
        <f t="shared" si="4"/>
        <v>-0.754716981132076</v>
      </c>
    </row>
    <row r="180" ht="14.25" spans="1:16">
      <c r="A180" s="11">
        <v>44116</v>
      </c>
      <c r="B180" s="12">
        <v>1</v>
      </c>
      <c r="C180" s="12">
        <v>3</v>
      </c>
      <c r="D180" s="12">
        <v>3</v>
      </c>
      <c r="E180" s="12">
        <v>1</v>
      </c>
      <c r="F180" s="10">
        <v>5</v>
      </c>
      <c r="G180" s="10">
        <v>30</v>
      </c>
      <c r="H180" s="10">
        <v>6</v>
      </c>
      <c r="I180" s="10">
        <v>5</v>
      </c>
      <c r="J180" s="12">
        <v>3</v>
      </c>
      <c r="K180" s="12">
        <v>54</v>
      </c>
      <c r="L180" s="12">
        <v>18</v>
      </c>
      <c r="M180" s="12">
        <v>3</v>
      </c>
      <c r="N180" s="10">
        <f t="shared" ref="N180:N191" si="5">B180+F180+J180</f>
        <v>9</v>
      </c>
      <c r="O180" s="10">
        <f t="shared" ref="O180:O191" si="6">C180+G180+K180</f>
        <v>87</v>
      </c>
      <c r="P180" s="10">
        <f t="shared" ref="P180:P191" si="7">E180+I180+M180</f>
        <v>9</v>
      </c>
    </row>
    <row r="181" ht="14.25" spans="1:16">
      <c r="A181" s="11">
        <v>44115</v>
      </c>
      <c r="B181" s="12">
        <v>2</v>
      </c>
      <c r="C181" s="12">
        <v>6</v>
      </c>
      <c r="D181" s="12">
        <v>3</v>
      </c>
      <c r="E181" s="12">
        <v>2</v>
      </c>
      <c r="F181" s="10">
        <v>12</v>
      </c>
      <c r="G181" s="10">
        <v>72</v>
      </c>
      <c r="H181" s="10">
        <v>6</v>
      </c>
      <c r="I181" s="10">
        <v>12</v>
      </c>
      <c r="J181" s="12">
        <v>7</v>
      </c>
      <c r="K181" s="12">
        <v>126</v>
      </c>
      <c r="L181" s="12">
        <v>18</v>
      </c>
      <c r="M181" s="12">
        <v>7</v>
      </c>
      <c r="N181" s="10">
        <f t="shared" si="5"/>
        <v>21</v>
      </c>
      <c r="O181" s="10">
        <f t="shared" si="6"/>
        <v>204</v>
      </c>
      <c r="P181" s="10">
        <f t="shared" si="7"/>
        <v>21</v>
      </c>
    </row>
    <row r="182" ht="14.25" spans="1:16">
      <c r="A182" s="9">
        <v>44114</v>
      </c>
      <c r="B182" s="10">
        <v>2</v>
      </c>
      <c r="C182" s="10">
        <v>6</v>
      </c>
      <c r="D182" s="10">
        <v>3</v>
      </c>
      <c r="E182" s="10">
        <v>2</v>
      </c>
      <c r="F182" s="10">
        <v>9</v>
      </c>
      <c r="G182" s="10">
        <v>54</v>
      </c>
      <c r="H182" s="10">
        <v>6</v>
      </c>
      <c r="I182" s="10">
        <v>9</v>
      </c>
      <c r="J182" s="12">
        <v>5</v>
      </c>
      <c r="K182" s="12">
        <v>90</v>
      </c>
      <c r="L182" s="12">
        <v>18</v>
      </c>
      <c r="M182" s="12">
        <v>5</v>
      </c>
      <c r="N182" s="10">
        <f t="shared" si="5"/>
        <v>16</v>
      </c>
      <c r="O182" s="10">
        <f t="shared" si="6"/>
        <v>150</v>
      </c>
      <c r="P182" s="10">
        <f t="shared" si="7"/>
        <v>16</v>
      </c>
    </row>
    <row r="183" ht="14.25" spans="1:16">
      <c r="A183" s="11">
        <v>44113</v>
      </c>
      <c r="B183" s="12">
        <v>2</v>
      </c>
      <c r="C183" s="12">
        <v>6</v>
      </c>
      <c r="D183" s="12">
        <v>3</v>
      </c>
      <c r="E183" s="12">
        <v>2</v>
      </c>
      <c r="F183" s="10">
        <v>10</v>
      </c>
      <c r="G183" s="10">
        <v>60</v>
      </c>
      <c r="H183" s="10">
        <v>6</v>
      </c>
      <c r="I183" s="10">
        <v>10</v>
      </c>
      <c r="J183" s="10">
        <v>7</v>
      </c>
      <c r="K183" s="10">
        <v>126</v>
      </c>
      <c r="L183" s="10">
        <v>18</v>
      </c>
      <c r="M183" s="10">
        <v>7</v>
      </c>
      <c r="N183" s="10">
        <f t="shared" si="5"/>
        <v>19</v>
      </c>
      <c r="O183" s="10">
        <f t="shared" si="6"/>
        <v>192</v>
      </c>
      <c r="P183" s="10">
        <f t="shared" si="7"/>
        <v>19</v>
      </c>
    </row>
    <row r="184" ht="14.25" spans="1:16">
      <c r="A184" s="9">
        <v>44112</v>
      </c>
      <c r="B184" s="10">
        <v>0</v>
      </c>
      <c r="C184" s="10">
        <v>0</v>
      </c>
      <c r="D184" s="10">
        <v>3</v>
      </c>
      <c r="E184" s="10">
        <v>0</v>
      </c>
      <c r="F184" s="10">
        <v>11</v>
      </c>
      <c r="G184" s="10">
        <v>66</v>
      </c>
      <c r="H184" s="10">
        <v>6</v>
      </c>
      <c r="I184" s="10">
        <v>11</v>
      </c>
      <c r="J184" s="10">
        <v>7</v>
      </c>
      <c r="K184" s="10">
        <v>126</v>
      </c>
      <c r="L184" s="10">
        <v>18</v>
      </c>
      <c r="M184" s="10">
        <v>7</v>
      </c>
      <c r="N184" s="10">
        <f t="shared" si="5"/>
        <v>18</v>
      </c>
      <c r="O184" s="10">
        <f t="shared" si="6"/>
        <v>192</v>
      </c>
      <c r="P184" s="10">
        <f t="shared" si="7"/>
        <v>18</v>
      </c>
    </row>
    <row r="185" ht="14.25" spans="1:16">
      <c r="A185" s="9">
        <v>44111</v>
      </c>
      <c r="B185" s="10">
        <v>1</v>
      </c>
      <c r="C185" s="10">
        <v>3</v>
      </c>
      <c r="D185" s="10">
        <v>3</v>
      </c>
      <c r="E185" s="10">
        <v>1</v>
      </c>
      <c r="F185" s="12">
        <v>9</v>
      </c>
      <c r="G185" s="12">
        <v>54</v>
      </c>
      <c r="H185" s="12">
        <v>6</v>
      </c>
      <c r="I185" s="12">
        <v>9</v>
      </c>
      <c r="J185" s="10">
        <v>6</v>
      </c>
      <c r="K185" s="10">
        <v>108</v>
      </c>
      <c r="L185" s="10">
        <v>18</v>
      </c>
      <c r="M185" s="10">
        <v>6</v>
      </c>
      <c r="N185" s="10">
        <f t="shared" si="5"/>
        <v>16</v>
      </c>
      <c r="O185" s="10">
        <f t="shared" si="6"/>
        <v>165</v>
      </c>
      <c r="P185" s="10">
        <f t="shared" si="7"/>
        <v>16</v>
      </c>
    </row>
    <row r="186" ht="14.25" spans="1:16">
      <c r="A186" s="9">
        <v>44110</v>
      </c>
      <c r="B186" s="10">
        <v>1</v>
      </c>
      <c r="C186" s="10">
        <v>3</v>
      </c>
      <c r="D186" s="10">
        <v>3</v>
      </c>
      <c r="E186" s="10">
        <v>1</v>
      </c>
      <c r="F186" s="12">
        <v>8</v>
      </c>
      <c r="G186" s="12">
        <v>48</v>
      </c>
      <c r="H186" s="12">
        <v>6</v>
      </c>
      <c r="I186" s="12">
        <v>8</v>
      </c>
      <c r="J186" s="12">
        <v>5</v>
      </c>
      <c r="K186" s="12">
        <v>90</v>
      </c>
      <c r="L186" s="12">
        <v>18</v>
      </c>
      <c r="M186" s="12">
        <v>5</v>
      </c>
      <c r="N186" s="10">
        <f t="shared" si="5"/>
        <v>14</v>
      </c>
      <c r="O186" s="10">
        <f t="shared" si="6"/>
        <v>141</v>
      </c>
      <c r="P186" s="10">
        <f t="shared" si="7"/>
        <v>14</v>
      </c>
    </row>
    <row r="187" ht="14.25" spans="1:16">
      <c r="A187" s="9">
        <v>44109</v>
      </c>
      <c r="B187" s="10">
        <v>2</v>
      </c>
      <c r="C187" s="10">
        <v>6</v>
      </c>
      <c r="D187" s="10">
        <v>3</v>
      </c>
      <c r="E187" s="10">
        <v>2</v>
      </c>
      <c r="F187" s="12">
        <v>5</v>
      </c>
      <c r="G187" s="12">
        <v>30</v>
      </c>
      <c r="H187" s="12">
        <v>6</v>
      </c>
      <c r="I187" s="12">
        <v>5</v>
      </c>
      <c r="J187" s="10">
        <v>2</v>
      </c>
      <c r="K187" s="10">
        <v>36</v>
      </c>
      <c r="L187" s="10">
        <v>18</v>
      </c>
      <c r="M187" s="10">
        <v>2</v>
      </c>
      <c r="N187" s="10">
        <f t="shared" si="5"/>
        <v>9</v>
      </c>
      <c r="O187" s="10">
        <f t="shared" si="6"/>
        <v>72</v>
      </c>
      <c r="P187" s="10">
        <f t="shared" si="7"/>
        <v>9</v>
      </c>
    </row>
    <row r="188" ht="14.25" spans="1:16">
      <c r="A188" s="11">
        <v>44108</v>
      </c>
      <c r="B188" s="12">
        <v>5</v>
      </c>
      <c r="C188" s="12">
        <v>15</v>
      </c>
      <c r="D188" s="12">
        <v>3</v>
      </c>
      <c r="E188" s="12">
        <v>5</v>
      </c>
      <c r="F188" s="12">
        <v>4</v>
      </c>
      <c r="G188" s="12">
        <v>24</v>
      </c>
      <c r="H188" s="12">
        <v>6</v>
      </c>
      <c r="I188" s="12">
        <v>4</v>
      </c>
      <c r="J188" s="12">
        <v>2</v>
      </c>
      <c r="K188" s="12">
        <v>36</v>
      </c>
      <c r="L188" s="12">
        <v>18</v>
      </c>
      <c r="M188" s="12">
        <v>2</v>
      </c>
      <c r="N188" s="10">
        <f t="shared" si="5"/>
        <v>11</v>
      </c>
      <c r="O188" s="10">
        <f t="shared" si="6"/>
        <v>75</v>
      </c>
      <c r="P188" s="10">
        <f t="shared" si="7"/>
        <v>11</v>
      </c>
    </row>
    <row r="189" ht="14.25" spans="1:16">
      <c r="A189" s="11">
        <v>44107</v>
      </c>
      <c r="B189" s="12">
        <v>1</v>
      </c>
      <c r="C189" s="12">
        <v>3</v>
      </c>
      <c r="D189" s="12">
        <v>3</v>
      </c>
      <c r="E189" s="12">
        <v>1</v>
      </c>
      <c r="F189" s="10">
        <v>4</v>
      </c>
      <c r="G189" s="10">
        <v>24</v>
      </c>
      <c r="H189" s="10">
        <v>6</v>
      </c>
      <c r="I189" s="10">
        <v>4</v>
      </c>
      <c r="J189" s="12">
        <v>4</v>
      </c>
      <c r="K189" s="12">
        <v>72</v>
      </c>
      <c r="L189" s="12">
        <v>18</v>
      </c>
      <c r="M189" s="12">
        <v>4</v>
      </c>
      <c r="N189" s="10">
        <f t="shared" si="5"/>
        <v>9</v>
      </c>
      <c r="O189" s="10">
        <f t="shared" si="6"/>
        <v>99</v>
      </c>
      <c r="P189" s="10">
        <f t="shared" si="7"/>
        <v>9</v>
      </c>
    </row>
    <row r="190" ht="14.25" spans="1:16">
      <c r="A190" s="11">
        <v>44106</v>
      </c>
      <c r="B190" s="12">
        <v>1</v>
      </c>
      <c r="C190" s="12">
        <v>3</v>
      </c>
      <c r="D190" s="12">
        <v>3</v>
      </c>
      <c r="E190" s="12">
        <v>1</v>
      </c>
      <c r="F190" s="10">
        <v>3</v>
      </c>
      <c r="G190" s="10">
        <v>18</v>
      </c>
      <c r="H190" s="10">
        <v>6</v>
      </c>
      <c r="I190" s="10">
        <v>3</v>
      </c>
      <c r="J190" s="10">
        <v>2</v>
      </c>
      <c r="K190" s="10">
        <v>36</v>
      </c>
      <c r="L190" s="10">
        <v>18</v>
      </c>
      <c r="M190" s="10">
        <v>2</v>
      </c>
      <c r="N190" s="10">
        <f t="shared" si="5"/>
        <v>6</v>
      </c>
      <c r="O190" s="10">
        <f t="shared" si="6"/>
        <v>57</v>
      </c>
      <c r="P190" s="10">
        <f t="shared" si="7"/>
        <v>6</v>
      </c>
    </row>
    <row r="191" ht="14.25" spans="1:16">
      <c r="A191" s="11">
        <v>44105</v>
      </c>
      <c r="B191" s="12">
        <v>4</v>
      </c>
      <c r="C191" s="12">
        <v>12</v>
      </c>
      <c r="D191" s="12">
        <v>3</v>
      </c>
      <c r="E191" s="12">
        <v>4</v>
      </c>
      <c r="F191" s="10">
        <v>4</v>
      </c>
      <c r="G191" s="10">
        <v>24</v>
      </c>
      <c r="H191" s="10">
        <v>6</v>
      </c>
      <c r="I191" s="10">
        <v>4</v>
      </c>
      <c r="J191" s="12">
        <v>3</v>
      </c>
      <c r="K191" s="12">
        <v>54</v>
      </c>
      <c r="L191" s="12">
        <v>18</v>
      </c>
      <c r="M191" s="12">
        <v>3</v>
      </c>
      <c r="N191" s="10">
        <f t="shared" si="5"/>
        <v>11</v>
      </c>
      <c r="O191" s="10">
        <f t="shared" si="6"/>
        <v>90</v>
      </c>
      <c r="P191" s="10">
        <f t="shared" si="7"/>
        <v>11</v>
      </c>
    </row>
    <row r="192" ht="14.25" spans="1:16">
      <c r="A192" s="11" t="s">
        <v>19</v>
      </c>
      <c r="B192" s="20">
        <f>AVERAGE(B180:B191)</f>
        <v>1.83333333333333</v>
      </c>
      <c r="C192" s="20">
        <f t="shared" ref="C192:P192" si="8">AVERAGE(C180:C191)</f>
        <v>5.5</v>
      </c>
      <c r="D192" s="20">
        <f t="shared" si="8"/>
        <v>3</v>
      </c>
      <c r="E192" s="20">
        <f t="shared" si="8"/>
        <v>1.83333333333333</v>
      </c>
      <c r="F192" s="20">
        <f t="shared" si="8"/>
        <v>7</v>
      </c>
      <c r="G192" s="20">
        <f t="shared" si="8"/>
        <v>42</v>
      </c>
      <c r="H192" s="20">
        <f t="shared" si="8"/>
        <v>6</v>
      </c>
      <c r="I192" s="20">
        <f t="shared" si="8"/>
        <v>7</v>
      </c>
      <c r="J192" s="20">
        <f t="shared" si="8"/>
        <v>4.41666666666667</v>
      </c>
      <c r="K192" s="20">
        <f t="shared" si="8"/>
        <v>79.5</v>
      </c>
      <c r="L192" s="20">
        <f t="shared" si="8"/>
        <v>18</v>
      </c>
      <c r="M192" s="20">
        <f t="shared" si="8"/>
        <v>4.41666666666667</v>
      </c>
      <c r="N192" s="20">
        <f t="shared" si="8"/>
        <v>13.25</v>
      </c>
      <c r="O192" s="20">
        <f t="shared" si="8"/>
        <v>127</v>
      </c>
      <c r="P192" s="20">
        <f t="shared" si="8"/>
        <v>13.25</v>
      </c>
    </row>
    <row r="195" ht="14.25" spans="1:10">
      <c r="A195" s="8" t="s">
        <v>0</v>
      </c>
      <c r="B195" s="8" t="s">
        <v>11</v>
      </c>
      <c r="C195" s="8" t="s">
        <v>12</v>
      </c>
      <c r="D195" s="8" t="s">
        <v>13</v>
      </c>
      <c r="E195" s="8" t="s">
        <v>11</v>
      </c>
      <c r="F195" s="8" t="s">
        <v>12</v>
      </c>
      <c r="G195" s="8" t="s">
        <v>13</v>
      </c>
      <c r="H195" s="8" t="s">
        <v>11</v>
      </c>
      <c r="I195" s="8" t="s">
        <v>12</v>
      </c>
      <c r="J195" s="8" t="s">
        <v>13</v>
      </c>
    </row>
    <row r="196" ht="14.25" spans="1:10">
      <c r="A196" s="11">
        <v>44122</v>
      </c>
      <c r="B196" s="14">
        <v>0.0576923076923077</v>
      </c>
      <c r="C196" s="14">
        <v>0.0104347826086957</v>
      </c>
      <c r="D196" s="14">
        <v>0.0256410256410256</v>
      </c>
      <c r="E196" s="13">
        <v>0.0392156862745098</v>
      </c>
      <c r="F196" s="13">
        <v>0.0161290322580645</v>
      </c>
      <c r="G196" s="13">
        <v>0.0178571428571429</v>
      </c>
      <c r="H196" s="13">
        <v>0.0196078431372549</v>
      </c>
      <c r="I196" s="13">
        <v>0.0134408602150538</v>
      </c>
      <c r="J196" s="13">
        <v>0.00892857142857143</v>
      </c>
    </row>
    <row r="197" ht="14.25" spans="1:10">
      <c r="A197" s="11">
        <v>44121</v>
      </c>
      <c r="B197" s="14">
        <v>0.0196078431372549</v>
      </c>
      <c r="C197" s="14">
        <v>0.0032258064516129</v>
      </c>
      <c r="D197" s="14">
        <v>0.00892857142857143</v>
      </c>
      <c r="E197" s="14">
        <v>0.0303030303030303</v>
      </c>
      <c r="F197" s="14">
        <v>0.0221565731166913</v>
      </c>
      <c r="G197" s="14">
        <v>0.0161290322580645</v>
      </c>
      <c r="H197" s="13">
        <v>0</v>
      </c>
      <c r="I197" s="13">
        <v>0</v>
      </c>
      <c r="J197" s="13">
        <v>0</v>
      </c>
    </row>
    <row r="198" ht="14.25" spans="1:10">
      <c r="A198" s="11">
        <v>44120</v>
      </c>
      <c r="B198" s="14">
        <v>0.0303030303030303</v>
      </c>
      <c r="C198" s="14">
        <v>0.00886262924667651</v>
      </c>
      <c r="D198" s="14">
        <v>0.0161290322580645</v>
      </c>
      <c r="E198" s="14">
        <v>0.032258064516129</v>
      </c>
      <c r="F198" s="14">
        <v>0.032967032967033</v>
      </c>
      <c r="G198" s="14">
        <v>0.0212765957446809</v>
      </c>
      <c r="H198" s="13">
        <v>0</v>
      </c>
      <c r="I198" s="13">
        <v>0</v>
      </c>
      <c r="J198" s="13">
        <v>0</v>
      </c>
    </row>
    <row r="199" ht="14.25" spans="1:10">
      <c r="A199" s="11">
        <v>44118</v>
      </c>
      <c r="B199" s="14">
        <v>0.0645161290322581</v>
      </c>
      <c r="C199" s="14">
        <v>0.0263736263736264</v>
      </c>
      <c r="D199" s="14">
        <v>0.0425531914893617</v>
      </c>
      <c r="E199" s="14">
        <v>0.075</v>
      </c>
      <c r="F199" s="14">
        <v>0.0110837438423645</v>
      </c>
      <c r="G199" s="14">
        <v>0.0344827586206897</v>
      </c>
      <c r="H199" s="13">
        <v>0.05</v>
      </c>
      <c r="I199" s="13">
        <v>0.0221674876847291</v>
      </c>
      <c r="J199" s="13">
        <v>0.0229885057471264</v>
      </c>
    </row>
    <row r="200" ht="14.25" spans="1:10">
      <c r="A200" s="11">
        <v>44116</v>
      </c>
      <c r="B200" s="14">
        <v>0.0277777777777778</v>
      </c>
      <c r="C200" s="14">
        <v>0.00240192153722978</v>
      </c>
      <c r="D200" s="14">
        <v>0.0142857142857143</v>
      </c>
      <c r="E200" s="13">
        <v>0.138888888888889</v>
      </c>
      <c r="F200" s="13">
        <v>0.0240192153722978</v>
      </c>
      <c r="G200" s="13">
        <v>0.0714285714285714</v>
      </c>
      <c r="H200" s="14">
        <v>0.0833333333333333</v>
      </c>
      <c r="I200" s="14">
        <v>0.0432345876701361</v>
      </c>
      <c r="J200" s="14">
        <v>0.0428571428571429</v>
      </c>
    </row>
    <row r="201" ht="14.25" spans="1:10">
      <c r="A201" s="11">
        <v>44115</v>
      </c>
      <c r="B201" s="14">
        <v>0.0476190476190476</v>
      </c>
      <c r="C201" s="14">
        <v>0.00380710659898477</v>
      </c>
      <c r="D201" s="14">
        <v>0.0185185185185185</v>
      </c>
      <c r="E201" s="13">
        <v>0.285714285714286</v>
      </c>
      <c r="F201" s="13">
        <v>0.0456852791878173</v>
      </c>
      <c r="G201" s="13">
        <v>0.111111111111111</v>
      </c>
      <c r="H201" s="14">
        <v>0.166666666666667</v>
      </c>
      <c r="I201" s="14">
        <v>0.0799492385786802</v>
      </c>
      <c r="J201" s="14">
        <v>0.0648148148148148</v>
      </c>
    </row>
    <row r="202" ht="14.25" spans="1:10">
      <c r="A202" s="9">
        <v>44114</v>
      </c>
      <c r="B202" s="13">
        <v>0.0625</v>
      </c>
      <c r="C202" s="13">
        <v>0.00526777875329236</v>
      </c>
      <c r="D202" s="13">
        <v>0.0285714285714286</v>
      </c>
      <c r="E202" s="13">
        <v>0.28125</v>
      </c>
      <c r="F202" s="13">
        <v>0.0474100087796313</v>
      </c>
      <c r="G202" s="13">
        <v>0.128571428571429</v>
      </c>
      <c r="H202" s="14">
        <v>0.15625</v>
      </c>
      <c r="I202" s="14">
        <v>0.0790166812993854</v>
      </c>
      <c r="J202" s="14">
        <v>0.0714285714285714</v>
      </c>
    </row>
    <row r="203" ht="14.25" spans="1:10">
      <c r="A203" s="11">
        <v>44113</v>
      </c>
      <c r="B203" s="14">
        <v>0.0512820512820513</v>
      </c>
      <c r="C203" s="14">
        <v>0.0056390977443609</v>
      </c>
      <c r="D203" s="14">
        <v>0.027027027027027</v>
      </c>
      <c r="E203" s="13">
        <v>0.256410256410256</v>
      </c>
      <c r="F203" s="13">
        <v>0.056390977443609</v>
      </c>
      <c r="G203" s="13">
        <v>0.135135135135135</v>
      </c>
      <c r="H203" s="13">
        <v>0.179487179487179</v>
      </c>
      <c r="I203" s="13">
        <v>0.118421052631579</v>
      </c>
      <c r="J203" s="13">
        <v>0.0945945945945946</v>
      </c>
    </row>
    <row r="204" ht="14.25" spans="1:10">
      <c r="A204" s="9">
        <v>44112</v>
      </c>
      <c r="B204" s="13">
        <v>0</v>
      </c>
      <c r="C204" s="13">
        <v>0</v>
      </c>
      <c r="D204" s="13">
        <v>0</v>
      </c>
      <c r="E204" s="13">
        <v>0.323529411764706</v>
      </c>
      <c r="F204" s="13">
        <v>0.0338288057406458</v>
      </c>
      <c r="G204" s="13">
        <v>0.1375</v>
      </c>
      <c r="H204" s="13">
        <v>0.205882352941176</v>
      </c>
      <c r="I204" s="13">
        <v>0.0645822655048693</v>
      </c>
      <c r="J204" s="13">
        <v>0.0875</v>
      </c>
    </row>
    <row r="205" ht="14.25" spans="1:10">
      <c r="A205" s="9">
        <v>44111</v>
      </c>
      <c r="B205" s="13">
        <v>0.0256410256410256</v>
      </c>
      <c r="C205" s="13">
        <v>0.00290416263310745</v>
      </c>
      <c r="D205" s="13">
        <v>0.0153846153846154</v>
      </c>
      <c r="E205" s="14">
        <v>0.230769230769231</v>
      </c>
      <c r="F205" s="14">
        <v>0.0522749273959342</v>
      </c>
      <c r="G205" s="14">
        <v>0.138461538461538</v>
      </c>
      <c r="H205" s="13">
        <v>0.153846153846154</v>
      </c>
      <c r="I205" s="13">
        <v>0.104549854791868</v>
      </c>
      <c r="J205" s="13">
        <v>0.0923076923076923</v>
      </c>
    </row>
    <row r="206" ht="14.25" spans="1:10">
      <c r="A206" s="9">
        <v>44110</v>
      </c>
      <c r="B206" s="13">
        <v>0.0285714285714286</v>
      </c>
      <c r="C206" s="13">
        <v>0.00229533282325937</v>
      </c>
      <c r="D206" s="13">
        <v>0.0142857142857143</v>
      </c>
      <c r="E206" s="14">
        <v>0.228571428571429</v>
      </c>
      <c r="F206" s="14">
        <v>0.03672532517215</v>
      </c>
      <c r="G206" s="14">
        <v>0.114285714285714</v>
      </c>
      <c r="H206" s="14">
        <v>0.142857142857143</v>
      </c>
      <c r="I206" s="14">
        <v>0.0688599846977812</v>
      </c>
      <c r="J206" s="14">
        <v>0.0714285714285714</v>
      </c>
    </row>
    <row r="207" ht="14.25" spans="1:10">
      <c r="A207" s="9">
        <v>44109</v>
      </c>
      <c r="B207" s="13">
        <v>0.0571428571428571</v>
      </c>
      <c r="C207" s="13">
        <v>0.0046692607003891</v>
      </c>
      <c r="D207" s="13">
        <v>0.0357142857142857</v>
      </c>
      <c r="E207" s="14">
        <v>0.142857142857143</v>
      </c>
      <c r="F207" s="14">
        <v>0.0233463035019455</v>
      </c>
      <c r="G207" s="14">
        <v>0.0892857142857143</v>
      </c>
      <c r="H207" s="13">
        <v>0.0571428571428571</v>
      </c>
      <c r="I207" s="13">
        <v>0.0280155642023346</v>
      </c>
      <c r="J207" s="13">
        <v>0.0357142857142857</v>
      </c>
    </row>
    <row r="208" ht="14.25" spans="1:10">
      <c r="A208" s="11">
        <v>44108</v>
      </c>
      <c r="B208" s="14">
        <v>0.131578947368421</v>
      </c>
      <c r="C208" s="14">
        <v>0.00755667506297229</v>
      </c>
      <c r="D208" s="14">
        <v>0.0735294117647059</v>
      </c>
      <c r="E208" s="14">
        <v>0.105263157894737</v>
      </c>
      <c r="F208" s="14">
        <v>0.0120906801007557</v>
      </c>
      <c r="G208" s="14">
        <v>0.0588235294117647</v>
      </c>
      <c r="H208" s="14">
        <v>0.0526315789473684</v>
      </c>
      <c r="I208" s="14">
        <v>0.0181360201511335</v>
      </c>
      <c r="J208" s="14">
        <v>0.0294117647058824</v>
      </c>
    </row>
    <row r="209" ht="14.25" spans="1:10">
      <c r="A209" s="11">
        <v>44107</v>
      </c>
      <c r="B209" s="14">
        <v>0.0232558139534884</v>
      </c>
      <c r="C209" s="14">
        <v>0.00279329608938547</v>
      </c>
      <c r="D209" s="14">
        <v>0.0149253731343284</v>
      </c>
      <c r="E209" s="13">
        <v>0.0930232558139535</v>
      </c>
      <c r="F209" s="13">
        <v>0.0223463687150838</v>
      </c>
      <c r="G209" s="13">
        <v>0.0597014925373134</v>
      </c>
      <c r="H209" s="14">
        <v>0.0930232558139535</v>
      </c>
      <c r="I209" s="14">
        <v>0.0670391061452514</v>
      </c>
      <c r="J209" s="14">
        <v>0.0597014925373134</v>
      </c>
    </row>
    <row r="210" ht="14.25" spans="1:10">
      <c r="A210" s="11">
        <v>44106</v>
      </c>
      <c r="B210" s="14">
        <v>0.025</v>
      </c>
      <c r="C210" s="14">
        <v>0.00248756218905473</v>
      </c>
      <c r="D210" s="14">
        <v>0.0125</v>
      </c>
      <c r="E210" s="13">
        <v>0.075</v>
      </c>
      <c r="F210" s="13">
        <v>0.0149253731343284</v>
      </c>
      <c r="G210" s="13">
        <v>0.0375</v>
      </c>
      <c r="H210" s="13">
        <v>0.05</v>
      </c>
      <c r="I210" s="13">
        <v>0.0298507462686567</v>
      </c>
      <c r="J210" s="13">
        <v>0.025</v>
      </c>
    </row>
    <row r="211" ht="14.25" spans="1:10">
      <c r="A211" s="11">
        <v>44105</v>
      </c>
      <c r="B211" s="14">
        <v>0.0909090909090909</v>
      </c>
      <c r="C211" s="14">
        <v>0.0106477373558119</v>
      </c>
      <c r="D211" s="14">
        <v>0.05</v>
      </c>
      <c r="E211" s="13">
        <v>0.0909090909090909</v>
      </c>
      <c r="F211" s="13">
        <v>0.0212954747116238</v>
      </c>
      <c r="G211" s="13">
        <v>0.05</v>
      </c>
      <c r="H211" s="14">
        <v>0.0681818181818182</v>
      </c>
      <c r="I211" s="14">
        <v>0.0479148181011535</v>
      </c>
      <c r="J211" s="14">
        <v>0.0375</v>
      </c>
    </row>
    <row r="223" spans="1:1">
      <c r="A223" t="s">
        <v>27</v>
      </c>
    </row>
    <row r="224" spans="1:10">
      <c r="A224" s="15"/>
      <c r="B224" s="57" t="s">
        <v>23</v>
      </c>
      <c r="C224" s="57"/>
      <c r="D224" s="57"/>
      <c r="E224" s="57" t="s">
        <v>24</v>
      </c>
      <c r="F224" s="57"/>
      <c r="G224" s="57"/>
      <c r="H224" s="57" t="s">
        <v>25</v>
      </c>
      <c r="I224" s="57"/>
      <c r="J224" s="57"/>
    </row>
    <row r="225" ht="16.5" spans="1:13">
      <c r="A225" s="17" t="s">
        <v>19</v>
      </c>
      <c r="B225" s="17" t="s">
        <v>7</v>
      </c>
      <c r="C225" s="17" t="s">
        <v>8</v>
      </c>
      <c r="D225" s="17" t="s">
        <v>10</v>
      </c>
      <c r="E225" s="17" t="s">
        <v>7</v>
      </c>
      <c r="F225" s="17" t="s">
        <v>8</v>
      </c>
      <c r="G225" s="17" t="s">
        <v>10</v>
      </c>
      <c r="H225" s="17" t="s">
        <v>7</v>
      </c>
      <c r="I225" s="17" t="s">
        <v>8</v>
      </c>
      <c r="J225" s="17" t="s">
        <v>10</v>
      </c>
      <c r="K225" s="33" t="s">
        <v>5</v>
      </c>
      <c r="L225" s="60" t="s">
        <v>28</v>
      </c>
      <c r="M225" s="60" t="s">
        <v>29</v>
      </c>
    </row>
    <row r="226" ht="16.5" spans="1:13">
      <c r="A226" s="18">
        <v>44137</v>
      </c>
      <c r="B226" s="19">
        <v>4</v>
      </c>
      <c r="C226" s="19">
        <v>48</v>
      </c>
      <c r="D226" s="19">
        <v>4</v>
      </c>
      <c r="E226" s="19">
        <v>2</v>
      </c>
      <c r="F226" s="19">
        <v>60</v>
      </c>
      <c r="G226" s="19">
        <v>2</v>
      </c>
      <c r="H226" s="19">
        <v>2</v>
      </c>
      <c r="I226" s="19">
        <v>100</v>
      </c>
      <c r="J226" s="19">
        <v>2</v>
      </c>
      <c r="K226" s="33">
        <v>1</v>
      </c>
      <c r="L226" s="61">
        <v>1332</v>
      </c>
      <c r="M226" s="62">
        <f>K226/L226</f>
        <v>0.000750750750750751</v>
      </c>
    </row>
    <row r="227" ht="16.5" spans="1:13">
      <c r="A227" s="18">
        <v>44136</v>
      </c>
      <c r="B227" s="19">
        <v>1</v>
      </c>
      <c r="C227" s="19">
        <v>12</v>
      </c>
      <c r="D227" s="19">
        <v>1</v>
      </c>
      <c r="E227" s="19">
        <v>0</v>
      </c>
      <c r="F227" s="19">
        <v>0</v>
      </c>
      <c r="G227" s="19">
        <v>0</v>
      </c>
      <c r="H227" s="19">
        <v>2</v>
      </c>
      <c r="I227" s="19">
        <v>100</v>
      </c>
      <c r="J227" s="19">
        <v>2</v>
      </c>
      <c r="K227" s="33">
        <f t="shared" ref="K227:K246" si="9">C227+F227+I227</f>
        <v>112</v>
      </c>
      <c r="L227" s="61">
        <v>1292</v>
      </c>
      <c r="M227" s="62">
        <f t="shared" ref="M227:M246" si="10">K227/L227</f>
        <v>0.086687306501548</v>
      </c>
    </row>
    <row r="228" ht="16.5" spans="1:13">
      <c r="A228" s="18">
        <v>44135</v>
      </c>
      <c r="B228" s="19">
        <v>3</v>
      </c>
      <c r="C228" s="19">
        <v>36</v>
      </c>
      <c r="D228" s="19">
        <v>3</v>
      </c>
      <c r="E228" s="19">
        <v>0</v>
      </c>
      <c r="F228" s="19">
        <v>0</v>
      </c>
      <c r="G228" s="19">
        <v>0</v>
      </c>
      <c r="H228" s="19">
        <v>2</v>
      </c>
      <c r="I228" s="19">
        <v>100</v>
      </c>
      <c r="J228" s="19">
        <v>2</v>
      </c>
      <c r="K228" s="33">
        <f t="shared" si="9"/>
        <v>136</v>
      </c>
      <c r="L228" s="61">
        <v>1264</v>
      </c>
      <c r="M228" s="62">
        <f t="shared" si="10"/>
        <v>0.107594936708861</v>
      </c>
    </row>
    <row r="229" ht="16.5" spans="1:13">
      <c r="A229" s="18">
        <v>44134</v>
      </c>
      <c r="B229" s="19">
        <v>1</v>
      </c>
      <c r="C229" s="19">
        <v>12</v>
      </c>
      <c r="D229" s="19">
        <v>1</v>
      </c>
      <c r="E229" s="19">
        <v>0</v>
      </c>
      <c r="F229" s="19">
        <v>0</v>
      </c>
      <c r="G229" s="19">
        <v>0</v>
      </c>
      <c r="H229" s="17">
        <v>0</v>
      </c>
      <c r="I229" s="17">
        <v>0</v>
      </c>
      <c r="J229" s="17">
        <v>0</v>
      </c>
      <c r="K229" s="33">
        <f t="shared" si="9"/>
        <v>12</v>
      </c>
      <c r="L229" s="61">
        <v>1242</v>
      </c>
      <c r="M229" s="62">
        <f t="shared" si="10"/>
        <v>0.00966183574879227</v>
      </c>
    </row>
    <row r="230" ht="16.5" spans="1:13">
      <c r="A230" s="18">
        <v>44133</v>
      </c>
      <c r="B230" s="19">
        <v>2</v>
      </c>
      <c r="C230" s="19">
        <v>24</v>
      </c>
      <c r="D230" s="19">
        <v>2</v>
      </c>
      <c r="E230" s="19">
        <v>0</v>
      </c>
      <c r="F230" s="19">
        <v>0</v>
      </c>
      <c r="G230" s="19">
        <v>0</v>
      </c>
      <c r="H230" s="17">
        <v>0</v>
      </c>
      <c r="I230" s="17">
        <v>0</v>
      </c>
      <c r="J230" s="17">
        <v>0</v>
      </c>
      <c r="K230" s="33">
        <f t="shared" si="9"/>
        <v>24</v>
      </c>
      <c r="L230" s="61">
        <v>1150</v>
      </c>
      <c r="M230" s="62">
        <f t="shared" si="10"/>
        <v>0.0208695652173913</v>
      </c>
    </row>
    <row r="231" ht="16.5" spans="1:13">
      <c r="A231" s="18">
        <v>44132</v>
      </c>
      <c r="B231" s="19">
        <v>1</v>
      </c>
      <c r="C231" s="19">
        <v>12</v>
      </c>
      <c r="D231" s="19">
        <v>1</v>
      </c>
      <c r="E231" s="19">
        <v>1</v>
      </c>
      <c r="F231" s="19">
        <v>30</v>
      </c>
      <c r="G231" s="19">
        <v>1</v>
      </c>
      <c r="H231" s="17">
        <v>0</v>
      </c>
      <c r="I231" s="17">
        <v>0</v>
      </c>
      <c r="J231" s="17">
        <v>0</v>
      </c>
      <c r="K231" s="33">
        <f t="shared" si="9"/>
        <v>42</v>
      </c>
      <c r="L231" s="61">
        <v>810</v>
      </c>
      <c r="M231" s="62">
        <f t="shared" si="10"/>
        <v>0.0518518518518519</v>
      </c>
    </row>
    <row r="232" ht="16.5" spans="1:13">
      <c r="A232" s="18">
        <v>44131</v>
      </c>
      <c r="B232" s="19">
        <v>3</v>
      </c>
      <c r="C232" s="19">
        <v>36</v>
      </c>
      <c r="D232" s="19">
        <v>3</v>
      </c>
      <c r="E232" s="19">
        <v>1</v>
      </c>
      <c r="F232" s="19">
        <v>30</v>
      </c>
      <c r="G232" s="19">
        <v>1</v>
      </c>
      <c r="H232" s="17">
        <v>0</v>
      </c>
      <c r="I232" s="17">
        <v>0</v>
      </c>
      <c r="J232" s="17">
        <v>0</v>
      </c>
      <c r="K232" s="33">
        <f t="shared" si="9"/>
        <v>66</v>
      </c>
      <c r="L232" s="61">
        <v>791</v>
      </c>
      <c r="M232" s="62">
        <f t="shared" si="10"/>
        <v>0.0834386852085967</v>
      </c>
    </row>
    <row r="233" ht="16.5" spans="1:13">
      <c r="A233" s="18">
        <v>44130</v>
      </c>
      <c r="B233" s="19">
        <v>3</v>
      </c>
      <c r="C233" s="19">
        <v>36</v>
      </c>
      <c r="D233" s="19">
        <v>3</v>
      </c>
      <c r="E233" s="19">
        <v>0</v>
      </c>
      <c r="F233" s="19">
        <v>0</v>
      </c>
      <c r="G233" s="19">
        <v>0</v>
      </c>
      <c r="H233" s="19">
        <v>1</v>
      </c>
      <c r="I233" s="19">
        <v>50</v>
      </c>
      <c r="J233" s="19">
        <v>1</v>
      </c>
      <c r="K233" s="33">
        <f t="shared" si="9"/>
        <v>86</v>
      </c>
      <c r="L233" s="61">
        <v>799</v>
      </c>
      <c r="M233" s="62">
        <f t="shared" si="10"/>
        <v>0.107634543178974</v>
      </c>
    </row>
    <row r="234" ht="16.5" spans="1:13">
      <c r="A234" s="18">
        <v>44129</v>
      </c>
      <c r="B234" s="19">
        <v>2</v>
      </c>
      <c r="C234" s="19">
        <v>24</v>
      </c>
      <c r="D234" s="19">
        <v>2</v>
      </c>
      <c r="E234" s="19">
        <v>1</v>
      </c>
      <c r="F234" s="19">
        <v>30</v>
      </c>
      <c r="G234" s="19">
        <v>1</v>
      </c>
      <c r="H234" s="19">
        <v>1</v>
      </c>
      <c r="I234" s="19">
        <v>50</v>
      </c>
      <c r="J234" s="19">
        <v>1</v>
      </c>
      <c r="K234" s="33">
        <f t="shared" si="9"/>
        <v>104</v>
      </c>
      <c r="L234" s="61">
        <v>781</v>
      </c>
      <c r="M234" s="62">
        <f t="shared" si="10"/>
        <v>0.133162612035851</v>
      </c>
    </row>
    <row r="235" ht="16.5" spans="1:13">
      <c r="A235" s="18">
        <v>44128</v>
      </c>
      <c r="B235" s="19">
        <v>1</v>
      </c>
      <c r="C235" s="19">
        <v>12</v>
      </c>
      <c r="D235" s="19">
        <v>1</v>
      </c>
      <c r="E235" s="19">
        <v>1</v>
      </c>
      <c r="F235" s="19">
        <v>30</v>
      </c>
      <c r="G235" s="19">
        <v>1</v>
      </c>
      <c r="H235" s="19">
        <v>1</v>
      </c>
      <c r="I235" s="19">
        <v>50</v>
      </c>
      <c r="J235" s="19">
        <v>1</v>
      </c>
      <c r="K235" s="33">
        <f t="shared" si="9"/>
        <v>92</v>
      </c>
      <c r="L235" s="61">
        <v>784</v>
      </c>
      <c r="M235" s="62">
        <f t="shared" si="10"/>
        <v>0.11734693877551</v>
      </c>
    </row>
    <row r="236" ht="16.5" spans="1:13">
      <c r="A236" s="18">
        <v>44127</v>
      </c>
      <c r="B236" s="19">
        <v>2</v>
      </c>
      <c r="C236" s="19">
        <v>24</v>
      </c>
      <c r="D236" s="19">
        <v>2</v>
      </c>
      <c r="E236" s="19">
        <v>1</v>
      </c>
      <c r="F236" s="19">
        <v>30</v>
      </c>
      <c r="G236" s="19">
        <v>1</v>
      </c>
      <c r="H236" s="19">
        <v>1</v>
      </c>
      <c r="I236" s="19">
        <v>50</v>
      </c>
      <c r="J236" s="19">
        <v>1</v>
      </c>
      <c r="K236" s="33">
        <f t="shared" si="9"/>
        <v>104</v>
      </c>
      <c r="L236" s="61">
        <v>849</v>
      </c>
      <c r="M236" s="62">
        <f t="shared" si="10"/>
        <v>0.122497055359246</v>
      </c>
    </row>
    <row r="237" ht="16.5" spans="1:13">
      <c r="A237" s="18">
        <v>44126</v>
      </c>
      <c r="B237" s="19">
        <v>0</v>
      </c>
      <c r="C237" s="19">
        <v>0</v>
      </c>
      <c r="D237" s="19">
        <v>0</v>
      </c>
      <c r="E237" s="19">
        <v>0</v>
      </c>
      <c r="F237" s="19">
        <v>0</v>
      </c>
      <c r="G237" s="19">
        <v>0</v>
      </c>
      <c r="H237" s="17">
        <v>0</v>
      </c>
      <c r="I237" s="17">
        <v>0</v>
      </c>
      <c r="J237" s="17">
        <v>0</v>
      </c>
      <c r="K237" s="33">
        <f t="shared" si="9"/>
        <v>0</v>
      </c>
      <c r="L237" s="61">
        <v>831</v>
      </c>
      <c r="M237" s="62">
        <f t="shared" si="10"/>
        <v>0</v>
      </c>
    </row>
    <row r="238" ht="16.5" spans="1:13">
      <c r="A238" s="18">
        <v>44125</v>
      </c>
      <c r="B238" s="19">
        <v>1</v>
      </c>
      <c r="C238" s="19">
        <v>12</v>
      </c>
      <c r="D238" s="19">
        <v>1</v>
      </c>
      <c r="E238" s="19">
        <v>1</v>
      </c>
      <c r="F238" s="19">
        <v>30</v>
      </c>
      <c r="G238" s="19">
        <v>1</v>
      </c>
      <c r="H238" s="19">
        <v>1</v>
      </c>
      <c r="I238" s="19">
        <v>50</v>
      </c>
      <c r="J238" s="19">
        <v>1</v>
      </c>
      <c r="K238" s="33">
        <f t="shared" si="9"/>
        <v>92</v>
      </c>
      <c r="L238" s="61">
        <v>797</v>
      </c>
      <c r="M238" s="62">
        <f t="shared" si="10"/>
        <v>0.11543287327478</v>
      </c>
    </row>
    <row r="239" ht="16.5" spans="1:13">
      <c r="A239" s="18">
        <v>44124</v>
      </c>
      <c r="B239" s="19">
        <v>0</v>
      </c>
      <c r="C239" s="19">
        <v>0</v>
      </c>
      <c r="D239" s="19">
        <v>0</v>
      </c>
      <c r="E239" s="19">
        <v>1</v>
      </c>
      <c r="F239" s="19">
        <v>50</v>
      </c>
      <c r="G239" s="19">
        <v>1</v>
      </c>
      <c r="H239" s="17">
        <v>0</v>
      </c>
      <c r="I239" s="17">
        <v>0</v>
      </c>
      <c r="J239" s="17">
        <v>0</v>
      </c>
      <c r="K239" s="33">
        <f t="shared" si="9"/>
        <v>50</v>
      </c>
      <c r="L239" s="61">
        <v>798</v>
      </c>
      <c r="M239" s="62">
        <f t="shared" si="10"/>
        <v>0.06265664160401</v>
      </c>
    </row>
    <row r="240" ht="16.5" spans="1:13">
      <c r="A240" s="18">
        <v>44123</v>
      </c>
      <c r="B240" s="19">
        <v>0</v>
      </c>
      <c r="C240" s="19">
        <v>0</v>
      </c>
      <c r="D240" s="19">
        <v>0</v>
      </c>
      <c r="E240" s="19">
        <v>1</v>
      </c>
      <c r="F240" s="19">
        <v>50</v>
      </c>
      <c r="G240" s="19">
        <v>1</v>
      </c>
      <c r="H240" s="17">
        <v>0</v>
      </c>
      <c r="I240" s="17">
        <v>0</v>
      </c>
      <c r="J240" s="17">
        <v>0</v>
      </c>
      <c r="K240" s="33">
        <f t="shared" si="9"/>
        <v>50</v>
      </c>
      <c r="L240" s="61">
        <v>719</v>
      </c>
      <c r="M240" s="62">
        <f t="shared" si="10"/>
        <v>0.0695410292072323</v>
      </c>
    </row>
    <row r="241" ht="16.5" spans="1:13">
      <c r="A241" s="18">
        <v>44122</v>
      </c>
      <c r="B241" s="19">
        <v>3</v>
      </c>
      <c r="C241" s="19">
        <v>36</v>
      </c>
      <c r="D241" s="19">
        <v>3</v>
      </c>
      <c r="E241" s="19">
        <v>0</v>
      </c>
      <c r="F241" s="19">
        <v>0</v>
      </c>
      <c r="G241" s="19">
        <v>0</v>
      </c>
      <c r="H241" s="17">
        <v>0</v>
      </c>
      <c r="I241" s="17">
        <v>0</v>
      </c>
      <c r="J241" s="17">
        <v>0</v>
      </c>
      <c r="K241" s="33">
        <f t="shared" si="9"/>
        <v>36</v>
      </c>
      <c r="L241" s="61">
        <v>697</v>
      </c>
      <c r="M241" s="62">
        <f t="shared" si="10"/>
        <v>0.0516499282639885</v>
      </c>
    </row>
    <row r="242" ht="16.5" spans="1:13">
      <c r="A242" s="18">
        <v>44121</v>
      </c>
      <c r="B242" s="19">
        <v>1</v>
      </c>
      <c r="C242" s="19">
        <v>12</v>
      </c>
      <c r="D242" s="19">
        <v>1</v>
      </c>
      <c r="E242" s="19">
        <v>2</v>
      </c>
      <c r="F242" s="19">
        <v>60</v>
      </c>
      <c r="G242" s="19">
        <v>2</v>
      </c>
      <c r="H242" s="19">
        <v>1</v>
      </c>
      <c r="I242" s="19">
        <v>50</v>
      </c>
      <c r="J242" s="19">
        <v>1</v>
      </c>
      <c r="K242" s="33">
        <f t="shared" si="9"/>
        <v>122</v>
      </c>
      <c r="L242" s="61">
        <v>728</v>
      </c>
      <c r="M242" s="62">
        <f t="shared" si="10"/>
        <v>0.167582417582418</v>
      </c>
    </row>
    <row r="243" ht="16.5" spans="1:13">
      <c r="A243" s="18">
        <v>44120</v>
      </c>
      <c r="B243" s="19">
        <v>1</v>
      </c>
      <c r="C243" s="19">
        <v>12</v>
      </c>
      <c r="D243" s="19">
        <v>1</v>
      </c>
      <c r="E243" s="19">
        <v>1</v>
      </c>
      <c r="F243" s="19">
        <v>30</v>
      </c>
      <c r="G243" s="19">
        <v>1</v>
      </c>
      <c r="H243" s="17">
        <v>0</v>
      </c>
      <c r="I243" s="17">
        <v>0</v>
      </c>
      <c r="J243" s="17">
        <v>0</v>
      </c>
      <c r="K243" s="33">
        <f t="shared" si="9"/>
        <v>42</v>
      </c>
      <c r="L243" s="61">
        <v>734</v>
      </c>
      <c r="M243" s="62">
        <f t="shared" si="10"/>
        <v>0.0572207084468665</v>
      </c>
    </row>
    <row r="244" ht="16.5" spans="1:13">
      <c r="A244" s="18">
        <v>44119</v>
      </c>
      <c r="B244" s="17">
        <v>0</v>
      </c>
      <c r="C244" s="19">
        <v>0</v>
      </c>
      <c r="D244" s="17">
        <v>0</v>
      </c>
      <c r="E244" s="19">
        <v>1</v>
      </c>
      <c r="F244" s="19">
        <v>30</v>
      </c>
      <c r="G244" s="19">
        <v>1</v>
      </c>
      <c r="H244" s="17">
        <v>0</v>
      </c>
      <c r="I244" s="17">
        <v>0</v>
      </c>
      <c r="J244" s="17">
        <v>0</v>
      </c>
      <c r="K244" s="33">
        <f t="shared" si="9"/>
        <v>30</v>
      </c>
      <c r="L244" s="61">
        <v>712</v>
      </c>
      <c r="M244" s="62">
        <f t="shared" si="10"/>
        <v>0.0421348314606742</v>
      </c>
    </row>
    <row r="245" ht="16.5" spans="1:13">
      <c r="A245" s="18">
        <v>44118</v>
      </c>
      <c r="B245" s="19">
        <v>2</v>
      </c>
      <c r="C245" s="19">
        <v>24</v>
      </c>
      <c r="D245" s="19">
        <v>2</v>
      </c>
      <c r="E245" s="19">
        <v>3</v>
      </c>
      <c r="F245" s="19">
        <v>18</v>
      </c>
      <c r="G245" s="19">
        <v>3</v>
      </c>
      <c r="H245" s="17">
        <v>0</v>
      </c>
      <c r="I245" s="17">
        <v>0</v>
      </c>
      <c r="J245" s="17">
        <v>0</v>
      </c>
      <c r="K245" s="33">
        <f t="shared" si="9"/>
        <v>42</v>
      </c>
      <c r="L245" s="61">
        <v>712</v>
      </c>
      <c r="M245" s="62">
        <f t="shared" si="10"/>
        <v>0.0589887640449438</v>
      </c>
    </row>
    <row r="246" ht="16.5" spans="1:13">
      <c r="A246" s="18">
        <v>44117</v>
      </c>
      <c r="B246" s="17">
        <v>0</v>
      </c>
      <c r="C246" s="19">
        <v>0</v>
      </c>
      <c r="D246" s="17">
        <v>0</v>
      </c>
      <c r="E246" s="19">
        <v>5</v>
      </c>
      <c r="F246" s="19">
        <v>30</v>
      </c>
      <c r="G246" s="19">
        <v>5</v>
      </c>
      <c r="H246" s="19">
        <v>2</v>
      </c>
      <c r="I246" s="19">
        <v>36</v>
      </c>
      <c r="J246" s="19">
        <v>2</v>
      </c>
      <c r="K246" s="33">
        <f t="shared" si="9"/>
        <v>66</v>
      </c>
      <c r="L246" s="61">
        <v>727</v>
      </c>
      <c r="M246" s="62">
        <f t="shared" si="10"/>
        <v>0.0907840440165062</v>
      </c>
    </row>
    <row r="247" ht="28.5" spans="1:13">
      <c r="A247" s="18" t="s">
        <v>30</v>
      </c>
      <c r="B247" s="58">
        <f t="shared" ref="B247:M247" si="11">AVERAGE(B226:B246)</f>
        <v>1.47619047619048</v>
      </c>
      <c r="C247" s="58">
        <f t="shared" si="11"/>
        <v>17.7142857142857</v>
      </c>
      <c r="D247" s="58">
        <f t="shared" si="11"/>
        <v>1.47619047619048</v>
      </c>
      <c r="E247" s="58">
        <f t="shared" si="11"/>
        <v>1.04761904761905</v>
      </c>
      <c r="F247" s="58">
        <f t="shared" si="11"/>
        <v>24.1904761904762</v>
      </c>
      <c r="G247" s="58">
        <f t="shared" si="11"/>
        <v>1.04761904761905</v>
      </c>
      <c r="H247" s="58">
        <f t="shared" si="11"/>
        <v>0.666666666666667</v>
      </c>
      <c r="I247" s="58">
        <f t="shared" si="11"/>
        <v>30.2857142857143</v>
      </c>
      <c r="J247" s="58">
        <f t="shared" si="11"/>
        <v>0.666666666666667</v>
      </c>
      <c r="K247" s="58">
        <f t="shared" si="11"/>
        <v>62.3333333333333</v>
      </c>
      <c r="L247" s="58">
        <f t="shared" si="11"/>
        <v>883.285714285714</v>
      </c>
      <c r="M247" s="58">
        <f t="shared" si="11"/>
        <v>0.0741660628208949</v>
      </c>
    </row>
    <row r="248" ht="14.25" spans="1:13">
      <c r="A248" s="18" t="s">
        <v>20</v>
      </c>
      <c r="B248" s="59">
        <f t="shared" ref="B248:M248" si="12">(B247-B261)/B261</f>
        <v>-0.194805194805193</v>
      </c>
      <c r="C248" s="59">
        <f t="shared" si="12"/>
        <v>2.22077922077922</v>
      </c>
      <c r="D248" s="59">
        <f t="shared" si="12"/>
        <v>-0.194805194805193</v>
      </c>
      <c r="E248" s="59">
        <f t="shared" si="12"/>
        <v>-0.840867992766727</v>
      </c>
      <c r="F248" s="59">
        <f t="shared" si="12"/>
        <v>-0.387582881253767</v>
      </c>
      <c r="G248" s="59">
        <f t="shared" si="12"/>
        <v>-0.840867992766727</v>
      </c>
      <c r="H248" s="59">
        <f t="shared" si="12"/>
        <v>-0.849056603773585</v>
      </c>
      <c r="I248" s="59">
        <f t="shared" si="12"/>
        <v>-0.619047619047619</v>
      </c>
      <c r="J248" s="59">
        <f t="shared" si="12"/>
        <v>-0.849056603773585</v>
      </c>
      <c r="K248" s="59">
        <f t="shared" si="12"/>
        <v>-0.499330655957162</v>
      </c>
      <c r="L248" s="59">
        <f t="shared" si="12"/>
        <v>0.459574300664909</v>
      </c>
      <c r="M248" s="59">
        <f t="shared" si="12"/>
        <v>-0.634646181863454</v>
      </c>
    </row>
    <row r="249" ht="16.5" spans="1:13">
      <c r="A249" s="18">
        <v>44116</v>
      </c>
      <c r="B249" s="19">
        <v>1</v>
      </c>
      <c r="C249" s="19">
        <v>3</v>
      </c>
      <c r="D249" s="19">
        <v>1</v>
      </c>
      <c r="E249" s="19">
        <v>12</v>
      </c>
      <c r="F249" s="19">
        <v>72</v>
      </c>
      <c r="G249" s="19">
        <v>12</v>
      </c>
      <c r="H249" s="19">
        <v>3</v>
      </c>
      <c r="I249" s="19">
        <v>54</v>
      </c>
      <c r="J249" s="19">
        <v>3</v>
      </c>
      <c r="K249" s="33">
        <f>C249+F249+I249</f>
        <v>129</v>
      </c>
      <c r="L249" s="61">
        <v>731</v>
      </c>
      <c r="M249" s="62">
        <f>K249/L249</f>
        <v>0.176470588235294</v>
      </c>
    </row>
    <row r="250" ht="16.5" spans="1:13">
      <c r="A250" s="18">
        <v>44115</v>
      </c>
      <c r="B250" s="19">
        <v>2</v>
      </c>
      <c r="C250" s="19">
        <v>6</v>
      </c>
      <c r="D250" s="19">
        <v>2</v>
      </c>
      <c r="E250" s="19">
        <v>9</v>
      </c>
      <c r="F250" s="19">
        <v>54</v>
      </c>
      <c r="G250" s="19">
        <v>9</v>
      </c>
      <c r="H250" s="19">
        <v>7</v>
      </c>
      <c r="I250" s="19">
        <v>126</v>
      </c>
      <c r="J250" s="19">
        <v>7</v>
      </c>
      <c r="K250" s="33">
        <f t="shared" ref="K250:K260" si="13">C250+F250+I250</f>
        <v>186</v>
      </c>
      <c r="L250" s="61">
        <v>689</v>
      </c>
      <c r="M250" s="62">
        <f t="shared" ref="M250:M260" si="14">K250/L250</f>
        <v>0.269956458635704</v>
      </c>
    </row>
    <row r="251" ht="16.5" spans="1:13">
      <c r="A251" s="18">
        <v>44114</v>
      </c>
      <c r="B251" s="19">
        <v>2</v>
      </c>
      <c r="C251" s="19">
        <v>6</v>
      </c>
      <c r="D251" s="19">
        <v>2</v>
      </c>
      <c r="E251" s="19">
        <v>10</v>
      </c>
      <c r="F251" s="19">
        <v>60</v>
      </c>
      <c r="G251" s="19">
        <v>10</v>
      </c>
      <c r="H251" s="19">
        <v>5</v>
      </c>
      <c r="I251" s="19">
        <v>90</v>
      </c>
      <c r="J251" s="19">
        <v>5</v>
      </c>
      <c r="K251" s="33">
        <f t="shared" si="13"/>
        <v>156</v>
      </c>
      <c r="L251" s="61">
        <v>666</v>
      </c>
      <c r="M251" s="62">
        <f t="shared" si="14"/>
        <v>0.234234234234234</v>
      </c>
    </row>
    <row r="252" ht="16.5" spans="1:13">
      <c r="A252" s="18">
        <v>44113</v>
      </c>
      <c r="B252" s="19">
        <v>2</v>
      </c>
      <c r="C252" s="19">
        <v>6</v>
      </c>
      <c r="D252" s="19">
        <v>2</v>
      </c>
      <c r="E252" s="19">
        <v>11</v>
      </c>
      <c r="F252" s="19">
        <v>66</v>
      </c>
      <c r="G252" s="19">
        <v>11</v>
      </c>
      <c r="H252" s="19">
        <v>7</v>
      </c>
      <c r="I252" s="19">
        <v>126</v>
      </c>
      <c r="J252" s="19">
        <v>7</v>
      </c>
      <c r="K252" s="33">
        <f t="shared" si="13"/>
        <v>198</v>
      </c>
      <c r="L252" s="61">
        <v>628</v>
      </c>
      <c r="M252" s="62">
        <f t="shared" si="14"/>
        <v>0.315286624203822</v>
      </c>
    </row>
    <row r="253" ht="16.5" spans="1:13">
      <c r="A253" s="18">
        <v>44112</v>
      </c>
      <c r="B253" s="21">
        <v>0</v>
      </c>
      <c r="C253" s="21">
        <v>0</v>
      </c>
      <c r="D253" s="21">
        <v>0</v>
      </c>
      <c r="E253" s="19">
        <v>9</v>
      </c>
      <c r="F253" s="19">
        <v>54</v>
      </c>
      <c r="G253" s="19">
        <v>9</v>
      </c>
      <c r="H253" s="19">
        <v>7</v>
      </c>
      <c r="I253" s="19">
        <v>126</v>
      </c>
      <c r="J253" s="19">
        <v>7</v>
      </c>
      <c r="K253" s="33">
        <f t="shared" si="13"/>
        <v>180</v>
      </c>
      <c r="L253" s="61">
        <v>607</v>
      </c>
      <c r="M253" s="62">
        <f t="shared" si="14"/>
        <v>0.296540362438221</v>
      </c>
    </row>
    <row r="254" ht="16.5" spans="1:13">
      <c r="A254" s="18">
        <v>44111</v>
      </c>
      <c r="B254" s="19">
        <v>1</v>
      </c>
      <c r="C254" s="19">
        <v>3</v>
      </c>
      <c r="D254" s="19">
        <v>1</v>
      </c>
      <c r="E254" s="19">
        <v>8</v>
      </c>
      <c r="F254" s="19">
        <v>48</v>
      </c>
      <c r="G254" s="19">
        <v>8</v>
      </c>
      <c r="H254" s="19">
        <v>6</v>
      </c>
      <c r="I254" s="19">
        <v>108</v>
      </c>
      <c r="J254" s="19">
        <v>6</v>
      </c>
      <c r="K254" s="33">
        <f t="shared" si="13"/>
        <v>159</v>
      </c>
      <c r="L254" s="61">
        <v>582</v>
      </c>
      <c r="M254" s="62">
        <f t="shared" si="14"/>
        <v>0.27319587628866</v>
      </c>
    </row>
    <row r="255" ht="16.5" spans="1:13">
      <c r="A255" s="18">
        <v>44110</v>
      </c>
      <c r="B255" s="19">
        <v>1</v>
      </c>
      <c r="C255" s="19">
        <v>3</v>
      </c>
      <c r="D255" s="19">
        <v>1</v>
      </c>
      <c r="E255" s="19">
        <v>5</v>
      </c>
      <c r="F255" s="19">
        <v>30</v>
      </c>
      <c r="G255" s="19">
        <v>5</v>
      </c>
      <c r="H255" s="19">
        <v>5</v>
      </c>
      <c r="I255" s="19">
        <v>90</v>
      </c>
      <c r="J255" s="19">
        <v>5</v>
      </c>
      <c r="K255" s="33">
        <f t="shared" si="13"/>
        <v>123</v>
      </c>
      <c r="L255" s="61">
        <v>560</v>
      </c>
      <c r="M255" s="62">
        <f t="shared" si="14"/>
        <v>0.219642857142857</v>
      </c>
    </row>
    <row r="256" ht="16.5" spans="1:13">
      <c r="A256" s="18">
        <v>44109</v>
      </c>
      <c r="B256" s="19">
        <v>2</v>
      </c>
      <c r="C256" s="19">
        <v>6</v>
      </c>
      <c r="D256" s="19">
        <v>2</v>
      </c>
      <c r="E256" s="19">
        <v>4</v>
      </c>
      <c r="F256" s="19">
        <v>24</v>
      </c>
      <c r="G256" s="19">
        <v>4</v>
      </c>
      <c r="H256" s="19">
        <v>2</v>
      </c>
      <c r="I256" s="19">
        <v>36</v>
      </c>
      <c r="J256" s="19">
        <v>2</v>
      </c>
      <c r="K256" s="33">
        <f t="shared" si="13"/>
        <v>66</v>
      </c>
      <c r="L256" s="61">
        <v>600</v>
      </c>
      <c r="M256" s="62">
        <f t="shared" si="14"/>
        <v>0.11</v>
      </c>
    </row>
    <row r="257" ht="16.5" spans="1:13">
      <c r="A257" s="18">
        <v>44108</v>
      </c>
      <c r="B257" s="19">
        <v>5</v>
      </c>
      <c r="C257" s="19">
        <v>15</v>
      </c>
      <c r="D257" s="19">
        <v>5</v>
      </c>
      <c r="E257" s="19">
        <v>4</v>
      </c>
      <c r="F257" s="19">
        <v>24</v>
      </c>
      <c r="G257" s="19">
        <v>4</v>
      </c>
      <c r="H257" s="19">
        <v>2</v>
      </c>
      <c r="I257" s="19">
        <v>36</v>
      </c>
      <c r="J257" s="19">
        <v>2</v>
      </c>
      <c r="K257" s="33">
        <f t="shared" si="13"/>
        <v>75</v>
      </c>
      <c r="L257" s="61">
        <v>565</v>
      </c>
      <c r="M257" s="62">
        <f t="shared" si="14"/>
        <v>0.132743362831858</v>
      </c>
    </row>
    <row r="258" ht="16.5" spans="1:13">
      <c r="A258" s="18">
        <v>44107</v>
      </c>
      <c r="B258" s="19">
        <v>1</v>
      </c>
      <c r="C258" s="19">
        <v>3</v>
      </c>
      <c r="D258" s="19">
        <v>1</v>
      </c>
      <c r="E258" s="19">
        <v>3</v>
      </c>
      <c r="F258" s="19">
        <v>18</v>
      </c>
      <c r="G258" s="19">
        <v>3</v>
      </c>
      <c r="H258" s="19">
        <v>4</v>
      </c>
      <c r="I258" s="19">
        <v>72</v>
      </c>
      <c r="J258" s="19">
        <v>4</v>
      </c>
      <c r="K258" s="33">
        <f t="shared" si="13"/>
        <v>93</v>
      </c>
      <c r="L258" s="61">
        <v>546</v>
      </c>
      <c r="M258" s="62">
        <f t="shared" si="14"/>
        <v>0.17032967032967</v>
      </c>
    </row>
    <row r="259" ht="16.5" spans="1:13">
      <c r="A259" s="18">
        <v>44106</v>
      </c>
      <c r="B259" s="19">
        <v>1</v>
      </c>
      <c r="C259" s="19">
        <v>3</v>
      </c>
      <c r="D259" s="19">
        <v>1</v>
      </c>
      <c r="E259" s="19">
        <v>4</v>
      </c>
      <c r="F259" s="19">
        <v>24</v>
      </c>
      <c r="G259" s="19">
        <v>4</v>
      </c>
      <c r="H259" s="19">
        <v>2</v>
      </c>
      <c r="I259" s="19">
        <v>36</v>
      </c>
      <c r="J259" s="19">
        <v>2</v>
      </c>
      <c r="K259" s="33">
        <f t="shared" si="13"/>
        <v>63</v>
      </c>
      <c r="L259" s="61">
        <v>562</v>
      </c>
      <c r="M259" s="62">
        <f t="shared" si="14"/>
        <v>0.112099644128114</v>
      </c>
    </row>
    <row r="260" ht="16.5" spans="1:13">
      <c r="A260" s="18">
        <v>44105</v>
      </c>
      <c r="B260" s="19">
        <v>4</v>
      </c>
      <c r="C260" s="19">
        <v>12</v>
      </c>
      <c r="D260" s="19">
        <v>4</v>
      </c>
      <c r="E260" s="21">
        <v>0</v>
      </c>
      <c r="F260" s="21">
        <v>0</v>
      </c>
      <c r="G260" s="21">
        <v>0</v>
      </c>
      <c r="H260" s="19">
        <v>3</v>
      </c>
      <c r="I260" s="19">
        <v>54</v>
      </c>
      <c r="J260" s="19">
        <v>3</v>
      </c>
      <c r="K260" s="33">
        <f t="shared" si="13"/>
        <v>66</v>
      </c>
      <c r="L260" s="61">
        <v>526</v>
      </c>
      <c r="M260" s="62">
        <f t="shared" si="14"/>
        <v>0.125475285171103</v>
      </c>
    </row>
    <row r="261" ht="14.25" spans="1:13">
      <c r="A261" s="18" t="s">
        <v>31</v>
      </c>
      <c r="B261" s="58">
        <f t="shared" ref="B261:M261" si="15">AVERAGE(B249:B260)</f>
        <v>1.83333333333333</v>
      </c>
      <c r="C261" s="58">
        <f t="shared" si="15"/>
        <v>5.5</v>
      </c>
      <c r="D261" s="58">
        <f t="shared" si="15"/>
        <v>1.83333333333333</v>
      </c>
      <c r="E261" s="58">
        <f t="shared" si="15"/>
        <v>6.58333333333333</v>
      </c>
      <c r="F261" s="58">
        <f t="shared" si="15"/>
        <v>39.5</v>
      </c>
      <c r="G261" s="58">
        <f t="shared" si="15"/>
        <v>6.58333333333333</v>
      </c>
      <c r="H261" s="58">
        <f t="shared" si="15"/>
        <v>4.41666666666667</v>
      </c>
      <c r="I261" s="58">
        <f t="shared" si="15"/>
        <v>79.5</v>
      </c>
      <c r="J261" s="58">
        <f t="shared" si="15"/>
        <v>4.41666666666667</v>
      </c>
      <c r="K261" s="72">
        <f t="shared" si="15"/>
        <v>124.5</v>
      </c>
      <c r="L261" s="72">
        <f t="shared" si="15"/>
        <v>605.166666666667</v>
      </c>
      <c r="M261" s="72">
        <f t="shared" si="15"/>
        <v>0.202997913636628</v>
      </c>
    </row>
    <row r="272" ht="16.5" spans="1:15">
      <c r="A272" s="63" t="s">
        <v>32</v>
      </c>
      <c r="B272" s="64" t="s">
        <v>33</v>
      </c>
      <c r="C272" s="64"/>
      <c r="D272" s="64"/>
      <c r="E272" s="64" t="s">
        <v>34</v>
      </c>
      <c r="F272" s="64"/>
      <c r="G272" s="64"/>
      <c r="H272" s="64" t="s">
        <v>35</v>
      </c>
      <c r="I272" s="64"/>
      <c r="J272" s="64"/>
      <c r="K272" s="73" t="s">
        <v>26</v>
      </c>
      <c r="L272" s="73"/>
      <c r="M272" s="73"/>
      <c r="N272" s="74"/>
      <c r="O272" s="74"/>
    </row>
    <row r="273" ht="16.5" spans="1:15">
      <c r="A273" s="65" t="s">
        <v>0</v>
      </c>
      <c r="B273" s="65" t="s">
        <v>7</v>
      </c>
      <c r="C273" s="65" t="s">
        <v>8</v>
      </c>
      <c r="D273" s="65" t="s">
        <v>10</v>
      </c>
      <c r="E273" s="65" t="s">
        <v>7</v>
      </c>
      <c r="F273" s="65" t="s">
        <v>8</v>
      </c>
      <c r="G273" s="65" t="s">
        <v>10</v>
      </c>
      <c r="H273" s="65" t="s">
        <v>7</v>
      </c>
      <c r="I273" s="65" t="s">
        <v>8</v>
      </c>
      <c r="J273" s="65" t="s">
        <v>10</v>
      </c>
      <c r="K273" s="65" t="s">
        <v>7</v>
      </c>
      <c r="L273" s="65" t="s">
        <v>8</v>
      </c>
      <c r="M273" s="65" t="s">
        <v>10</v>
      </c>
      <c r="N273" s="65" t="s">
        <v>28</v>
      </c>
      <c r="O273" s="65" t="s">
        <v>29</v>
      </c>
    </row>
    <row r="274" ht="16.5" spans="1:15">
      <c r="A274" s="66">
        <v>44153</v>
      </c>
      <c r="B274" s="67">
        <v>0</v>
      </c>
      <c r="C274" s="67">
        <v>0</v>
      </c>
      <c r="D274" s="67">
        <v>0</v>
      </c>
      <c r="E274" s="67">
        <v>1</v>
      </c>
      <c r="F274" s="67">
        <v>18</v>
      </c>
      <c r="G274" s="67">
        <v>1</v>
      </c>
      <c r="H274" s="67">
        <v>2</v>
      </c>
      <c r="I274" s="67">
        <v>60</v>
      </c>
      <c r="J274" s="67">
        <v>2</v>
      </c>
      <c r="K274" s="71">
        <f>B274+E274+H274</f>
        <v>3</v>
      </c>
      <c r="L274" s="71">
        <f>C274+F274+I274</f>
        <v>78</v>
      </c>
      <c r="M274" s="71">
        <f>D274+G274+J274</f>
        <v>3</v>
      </c>
      <c r="N274" s="71">
        <v>1236</v>
      </c>
      <c r="O274" s="69">
        <f>L274/N274</f>
        <v>0.0631067961165049</v>
      </c>
    </row>
    <row r="275" ht="16.5" spans="1:15">
      <c r="A275" s="66">
        <v>44152</v>
      </c>
      <c r="B275" s="67">
        <v>1</v>
      </c>
      <c r="C275" s="67">
        <v>12</v>
      </c>
      <c r="D275" s="67">
        <v>1</v>
      </c>
      <c r="E275" s="67">
        <v>0</v>
      </c>
      <c r="F275" s="67">
        <v>0</v>
      </c>
      <c r="G275" s="67">
        <v>0</v>
      </c>
      <c r="H275" s="67">
        <v>2</v>
      </c>
      <c r="I275" s="67">
        <v>60</v>
      </c>
      <c r="J275" s="67">
        <v>2</v>
      </c>
      <c r="K275" s="71">
        <f t="shared" ref="K275:K281" si="16">B275+E275+H275</f>
        <v>3</v>
      </c>
      <c r="L275" s="71">
        <f t="shared" ref="L275:L281" si="17">C275+F275+I275</f>
        <v>72</v>
      </c>
      <c r="M275" s="71">
        <f t="shared" ref="M275:M281" si="18">D275+G275+J275</f>
        <v>3</v>
      </c>
      <c r="N275" s="71">
        <v>1163</v>
      </c>
      <c r="O275" s="69">
        <f t="shared" ref="O275:O281" si="19">L275/N275</f>
        <v>0.0619088564058469</v>
      </c>
    </row>
    <row r="276" ht="16.5" spans="1:15">
      <c r="A276" s="66">
        <v>44151</v>
      </c>
      <c r="B276" s="67">
        <v>1</v>
      </c>
      <c r="C276" s="67">
        <v>12</v>
      </c>
      <c r="D276" s="67">
        <v>1</v>
      </c>
      <c r="E276" s="67">
        <v>0</v>
      </c>
      <c r="F276" s="67">
        <v>0</v>
      </c>
      <c r="G276" s="67">
        <v>0</v>
      </c>
      <c r="H276" s="67">
        <v>2</v>
      </c>
      <c r="I276" s="67">
        <v>60</v>
      </c>
      <c r="J276" s="67">
        <v>2</v>
      </c>
      <c r="K276" s="71">
        <f t="shared" si="16"/>
        <v>3</v>
      </c>
      <c r="L276" s="71">
        <f t="shared" si="17"/>
        <v>72</v>
      </c>
      <c r="M276" s="71">
        <f t="shared" si="18"/>
        <v>3</v>
      </c>
      <c r="N276" s="71">
        <v>1200</v>
      </c>
      <c r="O276" s="69">
        <f t="shared" si="19"/>
        <v>0.06</v>
      </c>
    </row>
    <row r="277" ht="16.5" spans="1:15">
      <c r="A277" s="66">
        <v>44150</v>
      </c>
      <c r="B277" s="67">
        <v>2</v>
      </c>
      <c r="C277" s="67">
        <v>24</v>
      </c>
      <c r="D277" s="67">
        <v>2</v>
      </c>
      <c r="E277" s="67">
        <v>0</v>
      </c>
      <c r="F277" s="67">
        <v>0</v>
      </c>
      <c r="G277" s="67">
        <v>0</v>
      </c>
      <c r="H277" s="67">
        <v>3</v>
      </c>
      <c r="I277" s="67">
        <v>90</v>
      </c>
      <c r="J277" s="67">
        <v>3</v>
      </c>
      <c r="K277" s="71">
        <f t="shared" si="16"/>
        <v>5</v>
      </c>
      <c r="L277" s="71">
        <f t="shared" si="17"/>
        <v>114</v>
      </c>
      <c r="M277" s="71">
        <f t="shared" si="18"/>
        <v>5</v>
      </c>
      <c r="N277" s="71">
        <v>1149</v>
      </c>
      <c r="O277" s="69">
        <f t="shared" si="19"/>
        <v>0.0992167101827676</v>
      </c>
    </row>
    <row r="278" ht="16.5" spans="1:15">
      <c r="A278" s="66">
        <v>44149</v>
      </c>
      <c r="B278" s="67">
        <v>2</v>
      </c>
      <c r="C278" s="67">
        <v>24</v>
      </c>
      <c r="D278" s="67">
        <v>2</v>
      </c>
      <c r="E278" s="67">
        <v>3</v>
      </c>
      <c r="F278" s="67">
        <v>54</v>
      </c>
      <c r="G278" s="67">
        <v>3</v>
      </c>
      <c r="H278" s="67">
        <v>1</v>
      </c>
      <c r="I278" s="67">
        <v>30</v>
      </c>
      <c r="J278" s="67">
        <v>1</v>
      </c>
      <c r="K278" s="71">
        <f t="shared" si="16"/>
        <v>6</v>
      </c>
      <c r="L278" s="71">
        <f t="shared" si="17"/>
        <v>108</v>
      </c>
      <c r="M278" s="71">
        <f t="shared" si="18"/>
        <v>6</v>
      </c>
      <c r="N278" s="71">
        <v>1185</v>
      </c>
      <c r="O278" s="69">
        <f t="shared" si="19"/>
        <v>0.0911392405063291</v>
      </c>
    </row>
    <row r="279" ht="16.5" spans="1:15">
      <c r="A279" s="66">
        <v>44148</v>
      </c>
      <c r="B279" s="67">
        <v>0</v>
      </c>
      <c r="C279" s="67">
        <v>0</v>
      </c>
      <c r="D279" s="67">
        <v>0</v>
      </c>
      <c r="E279" s="67">
        <v>2</v>
      </c>
      <c r="F279" s="67">
        <v>36</v>
      </c>
      <c r="G279" s="67">
        <v>2</v>
      </c>
      <c r="H279" s="67">
        <v>2</v>
      </c>
      <c r="I279" s="67">
        <v>60</v>
      </c>
      <c r="J279" s="67">
        <v>2</v>
      </c>
      <c r="K279" s="71">
        <f t="shared" si="16"/>
        <v>4</v>
      </c>
      <c r="L279" s="71">
        <f t="shared" si="17"/>
        <v>96</v>
      </c>
      <c r="M279" s="71">
        <f t="shared" si="18"/>
        <v>4</v>
      </c>
      <c r="N279" s="71">
        <v>1165</v>
      </c>
      <c r="O279" s="69">
        <f t="shared" si="19"/>
        <v>0.0824034334763949</v>
      </c>
    </row>
    <row r="280" ht="16.5" spans="1:15">
      <c r="A280" s="66">
        <v>44147</v>
      </c>
      <c r="B280" s="67">
        <v>0</v>
      </c>
      <c r="C280" s="67">
        <v>0</v>
      </c>
      <c r="D280" s="67">
        <v>0</v>
      </c>
      <c r="E280" s="67">
        <v>2</v>
      </c>
      <c r="F280" s="67">
        <v>36</v>
      </c>
      <c r="G280" s="67">
        <v>2</v>
      </c>
      <c r="H280" s="67">
        <v>1</v>
      </c>
      <c r="I280" s="67">
        <v>30</v>
      </c>
      <c r="J280" s="67">
        <v>1</v>
      </c>
      <c r="K280" s="71">
        <f t="shared" si="16"/>
        <v>3</v>
      </c>
      <c r="L280" s="71">
        <f t="shared" si="17"/>
        <v>66</v>
      </c>
      <c r="M280" s="71">
        <f t="shared" si="18"/>
        <v>3</v>
      </c>
      <c r="N280" s="71">
        <v>1127</v>
      </c>
      <c r="O280" s="69">
        <f t="shared" si="19"/>
        <v>0.0585625554569654</v>
      </c>
    </row>
    <row r="281" ht="16.5" spans="1:15">
      <c r="A281" s="66">
        <v>44146</v>
      </c>
      <c r="B281" s="67">
        <v>0</v>
      </c>
      <c r="C281" s="67">
        <v>0</v>
      </c>
      <c r="D281" s="67">
        <v>0</v>
      </c>
      <c r="E281" s="67">
        <v>2</v>
      </c>
      <c r="F281" s="67">
        <v>48</v>
      </c>
      <c r="G281" s="67">
        <v>2</v>
      </c>
      <c r="H281" s="67">
        <v>1</v>
      </c>
      <c r="I281" s="67">
        <v>30</v>
      </c>
      <c r="J281" s="67">
        <v>1</v>
      </c>
      <c r="K281" s="71">
        <f t="shared" si="16"/>
        <v>3</v>
      </c>
      <c r="L281" s="71">
        <f t="shared" si="17"/>
        <v>78</v>
      </c>
      <c r="M281" s="71">
        <f t="shared" si="18"/>
        <v>3</v>
      </c>
      <c r="N281" s="71">
        <v>1158</v>
      </c>
      <c r="O281" s="69">
        <f t="shared" si="19"/>
        <v>0.0673575129533679</v>
      </c>
    </row>
    <row r="282" ht="16.5" spans="1:15">
      <c r="A282" s="68" t="s">
        <v>19</v>
      </c>
      <c r="B282" s="69">
        <f>AVERAGE(B274:B281)</f>
        <v>0.75</v>
      </c>
      <c r="C282" s="69">
        <f t="shared" ref="C282:O282" si="20">AVERAGE(C274:C281)</f>
        <v>9</v>
      </c>
      <c r="D282" s="69">
        <f t="shared" si="20"/>
        <v>0.75</v>
      </c>
      <c r="E282" s="69">
        <f t="shared" si="20"/>
        <v>1.25</v>
      </c>
      <c r="F282" s="69">
        <f t="shared" si="20"/>
        <v>24</v>
      </c>
      <c r="G282" s="69">
        <f t="shared" si="20"/>
        <v>1.25</v>
      </c>
      <c r="H282" s="69">
        <f t="shared" si="20"/>
        <v>1.75</v>
      </c>
      <c r="I282" s="69">
        <f t="shared" si="20"/>
        <v>52.5</v>
      </c>
      <c r="J282" s="69">
        <f t="shared" si="20"/>
        <v>1.75</v>
      </c>
      <c r="K282" s="69">
        <f t="shared" si="20"/>
        <v>3.75</v>
      </c>
      <c r="L282" s="69">
        <f t="shared" si="20"/>
        <v>85.5</v>
      </c>
      <c r="M282" s="69">
        <f t="shared" si="20"/>
        <v>3.75</v>
      </c>
      <c r="N282" s="69">
        <f t="shared" si="20"/>
        <v>1172.875</v>
      </c>
      <c r="O282" s="69">
        <f t="shared" si="20"/>
        <v>0.0729618881372721</v>
      </c>
    </row>
    <row r="283" ht="16.5" spans="1:15">
      <c r="A283" s="68" t="s">
        <v>20</v>
      </c>
      <c r="B283" s="70">
        <f t="shared" ref="B283:O283" si="21">(B282-B294)/B294</f>
        <v>-0.5</v>
      </c>
      <c r="C283" s="70">
        <f t="shared" si="21"/>
        <v>-0.5</v>
      </c>
      <c r="D283" s="70">
        <f t="shared" si="21"/>
        <v>-0.5</v>
      </c>
      <c r="E283" s="70">
        <f t="shared" si="21"/>
        <v>1.5</v>
      </c>
      <c r="F283" s="70">
        <f t="shared" si="21"/>
        <v>0.6</v>
      </c>
      <c r="G283" s="70">
        <f t="shared" si="21"/>
        <v>1.5</v>
      </c>
      <c r="H283" s="70">
        <f t="shared" si="21"/>
        <v>0.458333333333333</v>
      </c>
      <c r="I283" s="70">
        <f t="shared" si="21"/>
        <v>-0.125</v>
      </c>
      <c r="J283" s="70">
        <f t="shared" si="21"/>
        <v>0.458333333333333</v>
      </c>
      <c r="K283" s="70">
        <f t="shared" si="21"/>
        <v>0.171875</v>
      </c>
      <c r="L283" s="70">
        <f t="shared" si="21"/>
        <v>-0.0806451612903226</v>
      </c>
      <c r="M283" s="70">
        <f t="shared" si="21"/>
        <v>0.171875</v>
      </c>
      <c r="N283" s="70">
        <f t="shared" si="21"/>
        <v>-0.058083038869258</v>
      </c>
      <c r="O283" s="70">
        <f t="shared" si="21"/>
        <v>-0.00980611128893267</v>
      </c>
    </row>
    <row r="284" ht="16.5" spans="1:15">
      <c r="A284" s="66">
        <v>44145</v>
      </c>
      <c r="B284" s="67">
        <v>1</v>
      </c>
      <c r="C284" s="67">
        <v>12</v>
      </c>
      <c r="D284" s="67">
        <v>1</v>
      </c>
      <c r="E284" s="67">
        <v>0</v>
      </c>
      <c r="F284" s="67">
        <v>0</v>
      </c>
      <c r="G284" s="67">
        <v>0</v>
      </c>
      <c r="H284" s="67">
        <v>0</v>
      </c>
      <c r="I284" s="67">
        <v>0</v>
      </c>
      <c r="J284" s="67">
        <v>0</v>
      </c>
      <c r="K284" s="71">
        <f t="shared" ref="K284:K293" si="22">B284+E284+H284</f>
        <v>1</v>
      </c>
      <c r="L284" s="71">
        <f t="shared" ref="L284:L293" si="23">C284+F284+I284</f>
        <v>12</v>
      </c>
      <c r="M284" s="71">
        <f t="shared" ref="M284:M293" si="24">D284+G284+J284</f>
        <v>1</v>
      </c>
      <c r="N284" s="71">
        <v>1168</v>
      </c>
      <c r="O284" s="69">
        <f t="shared" ref="O284:O293" si="25">L284/N284</f>
        <v>0.0102739726027397</v>
      </c>
    </row>
    <row r="285" ht="16.5" spans="1:15">
      <c r="A285" s="66">
        <v>44144</v>
      </c>
      <c r="B285" s="67">
        <v>0</v>
      </c>
      <c r="C285" s="67">
        <v>0</v>
      </c>
      <c r="D285" s="67">
        <v>0</v>
      </c>
      <c r="E285" s="67">
        <v>0</v>
      </c>
      <c r="F285" s="67">
        <v>0</v>
      </c>
      <c r="G285" s="67">
        <v>0</v>
      </c>
      <c r="H285" s="67">
        <v>1</v>
      </c>
      <c r="I285" s="67">
        <v>50</v>
      </c>
      <c r="J285" s="67">
        <v>1</v>
      </c>
      <c r="K285" s="71">
        <f t="shared" si="22"/>
        <v>1</v>
      </c>
      <c r="L285" s="71">
        <f t="shared" si="23"/>
        <v>50</v>
      </c>
      <c r="M285" s="71">
        <f t="shared" si="24"/>
        <v>1</v>
      </c>
      <c r="N285" s="71">
        <v>1154</v>
      </c>
      <c r="O285" s="69">
        <f t="shared" si="25"/>
        <v>0.0433275563258232</v>
      </c>
    </row>
    <row r="286" ht="16.5" spans="1:15">
      <c r="A286" s="66">
        <v>44143</v>
      </c>
      <c r="B286" s="67">
        <v>2</v>
      </c>
      <c r="C286" s="67">
        <v>24</v>
      </c>
      <c r="D286" s="67">
        <v>2</v>
      </c>
      <c r="E286" s="67">
        <v>1</v>
      </c>
      <c r="F286" s="67">
        <v>30</v>
      </c>
      <c r="G286" s="67">
        <v>1</v>
      </c>
      <c r="H286" s="67">
        <v>3</v>
      </c>
      <c r="I286" s="67">
        <v>150</v>
      </c>
      <c r="J286" s="67">
        <v>3</v>
      </c>
      <c r="K286" s="71">
        <f t="shared" si="22"/>
        <v>6</v>
      </c>
      <c r="L286" s="71">
        <f t="shared" si="23"/>
        <v>204</v>
      </c>
      <c r="M286" s="71">
        <f t="shared" si="24"/>
        <v>6</v>
      </c>
      <c r="N286" s="71">
        <v>1123</v>
      </c>
      <c r="O286" s="69">
        <f t="shared" si="25"/>
        <v>0.181656277827248</v>
      </c>
    </row>
    <row r="287" ht="16.5" spans="1:15">
      <c r="A287" s="66">
        <v>44142</v>
      </c>
      <c r="B287" s="67">
        <v>0</v>
      </c>
      <c r="C287" s="67">
        <v>0</v>
      </c>
      <c r="D287" s="67">
        <v>0</v>
      </c>
      <c r="E287" s="67">
        <v>0</v>
      </c>
      <c r="F287" s="67">
        <v>0</v>
      </c>
      <c r="G287" s="67">
        <v>0</v>
      </c>
      <c r="H287" s="67">
        <v>0</v>
      </c>
      <c r="I287" s="67">
        <v>0</v>
      </c>
      <c r="J287" s="67">
        <v>0</v>
      </c>
      <c r="K287" s="71">
        <f t="shared" si="22"/>
        <v>0</v>
      </c>
      <c r="L287" s="71">
        <f t="shared" si="23"/>
        <v>0</v>
      </c>
      <c r="M287" s="71">
        <f t="shared" si="24"/>
        <v>0</v>
      </c>
      <c r="N287" s="71">
        <v>1173</v>
      </c>
      <c r="O287" s="69">
        <f t="shared" si="25"/>
        <v>0</v>
      </c>
    </row>
    <row r="288" ht="16.5" spans="1:15">
      <c r="A288" s="66">
        <v>44141</v>
      </c>
      <c r="B288" s="67">
        <v>1</v>
      </c>
      <c r="C288" s="67">
        <v>12</v>
      </c>
      <c r="D288" s="67">
        <v>1</v>
      </c>
      <c r="E288" s="67">
        <v>0</v>
      </c>
      <c r="F288" s="67">
        <v>0</v>
      </c>
      <c r="G288" s="67">
        <v>0</v>
      </c>
      <c r="H288" s="67">
        <v>1</v>
      </c>
      <c r="I288" s="67">
        <v>50</v>
      </c>
      <c r="J288" s="67">
        <v>1</v>
      </c>
      <c r="K288" s="71">
        <f t="shared" si="22"/>
        <v>2</v>
      </c>
      <c r="L288" s="71">
        <f t="shared" si="23"/>
        <v>62</v>
      </c>
      <c r="M288" s="71">
        <f t="shared" si="24"/>
        <v>2</v>
      </c>
      <c r="N288" s="71">
        <v>1205</v>
      </c>
      <c r="O288" s="69">
        <f t="shared" si="25"/>
        <v>0.0514522821576763</v>
      </c>
    </row>
    <row r="289" ht="16.5" spans="1:15">
      <c r="A289" s="66">
        <v>44140</v>
      </c>
      <c r="B289" s="67">
        <v>0</v>
      </c>
      <c r="C289" s="67">
        <v>0</v>
      </c>
      <c r="D289" s="67">
        <v>0</v>
      </c>
      <c r="E289" s="67">
        <v>0</v>
      </c>
      <c r="F289" s="67">
        <v>0</v>
      </c>
      <c r="G289" s="67">
        <v>0</v>
      </c>
      <c r="H289" s="67">
        <v>1</v>
      </c>
      <c r="I289" s="67">
        <v>50</v>
      </c>
      <c r="J289" s="67">
        <v>1</v>
      </c>
      <c r="K289" s="71">
        <f t="shared" si="22"/>
        <v>1</v>
      </c>
      <c r="L289" s="71">
        <f t="shared" si="23"/>
        <v>50</v>
      </c>
      <c r="M289" s="71">
        <f t="shared" si="24"/>
        <v>1</v>
      </c>
      <c r="N289" s="71">
        <v>1228</v>
      </c>
      <c r="O289" s="69">
        <f t="shared" si="25"/>
        <v>0.0407166123778502</v>
      </c>
    </row>
    <row r="290" ht="16.5" spans="1:26">
      <c r="A290" s="66">
        <v>44139</v>
      </c>
      <c r="B290" s="67">
        <v>3</v>
      </c>
      <c r="C290" s="67">
        <v>36</v>
      </c>
      <c r="D290" s="67">
        <v>3</v>
      </c>
      <c r="E290" s="67">
        <v>1</v>
      </c>
      <c r="F290" s="67">
        <v>30</v>
      </c>
      <c r="G290" s="67">
        <v>1</v>
      </c>
      <c r="H290" s="67">
        <v>1</v>
      </c>
      <c r="I290" s="67">
        <v>50</v>
      </c>
      <c r="J290" s="67">
        <v>1</v>
      </c>
      <c r="K290" s="71">
        <f t="shared" si="22"/>
        <v>5</v>
      </c>
      <c r="L290" s="71">
        <f t="shared" si="23"/>
        <v>116</v>
      </c>
      <c r="M290" s="71">
        <f t="shared" si="24"/>
        <v>5</v>
      </c>
      <c r="N290" s="71">
        <v>1368</v>
      </c>
      <c r="O290" s="69">
        <f t="shared" si="25"/>
        <v>0.0847953216374269</v>
      </c>
      <c r="Z290" t="s">
        <v>36</v>
      </c>
    </row>
    <row r="291" ht="16.5" spans="1:15">
      <c r="A291" s="66">
        <v>44138</v>
      </c>
      <c r="B291" s="67">
        <v>3</v>
      </c>
      <c r="C291" s="67">
        <v>36</v>
      </c>
      <c r="D291" s="67">
        <v>3</v>
      </c>
      <c r="E291" s="67">
        <v>1</v>
      </c>
      <c r="F291" s="67">
        <v>30</v>
      </c>
      <c r="G291" s="67">
        <v>1</v>
      </c>
      <c r="H291" s="67">
        <v>1</v>
      </c>
      <c r="I291" s="67">
        <v>50</v>
      </c>
      <c r="J291" s="67">
        <v>1</v>
      </c>
      <c r="K291" s="71">
        <f t="shared" si="22"/>
        <v>5</v>
      </c>
      <c r="L291" s="71">
        <f t="shared" si="23"/>
        <v>116</v>
      </c>
      <c r="M291" s="71">
        <f t="shared" si="24"/>
        <v>5</v>
      </c>
      <c r="N291" s="71">
        <v>1396</v>
      </c>
      <c r="O291" s="69">
        <f t="shared" si="25"/>
        <v>0.0830945558739255</v>
      </c>
    </row>
    <row r="292" ht="16.5" spans="1:15">
      <c r="A292" s="66">
        <v>44137</v>
      </c>
      <c r="B292" s="67">
        <v>4</v>
      </c>
      <c r="C292" s="67">
        <v>48</v>
      </c>
      <c r="D292" s="67">
        <v>4</v>
      </c>
      <c r="E292" s="67">
        <v>2</v>
      </c>
      <c r="F292" s="67">
        <v>60</v>
      </c>
      <c r="G292" s="67">
        <v>2</v>
      </c>
      <c r="H292" s="67">
        <v>2</v>
      </c>
      <c r="I292" s="67">
        <v>100</v>
      </c>
      <c r="J292" s="67">
        <v>2</v>
      </c>
      <c r="K292" s="71">
        <f t="shared" si="22"/>
        <v>8</v>
      </c>
      <c r="L292" s="71">
        <f t="shared" si="23"/>
        <v>208</v>
      </c>
      <c r="M292" s="71">
        <f t="shared" si="24"/>
        <v>8</v>
      </c>
      <c r="N292" s="71">
        <v>1341</v>
      </c>
      <c r="O292" s="69">
        <f t="shared" si="25"/>
        <v>0.155108128262491</v>
      </c>
    </row>
    <row r="293" ht="16.5" spans="1:15">
      <c r="A293" s="66">
        <v>44136</v>
      </c>
      <c r="B293" s="67">
        <v>1</v>
      </c>
      <c r="C293" s="67">
        <v>12</v>
      </c>
      <c r="D293" s="67">
        <v>1</v>
      </c>
      <c r="E293" s="67">
        <v>0</v>
      </c>
      <c r="F293" s="67">
        <v>0</v>
      </c>
      <c r="G293" s="67">
        <v>0</v>
      </c>
      <c r="H293" s="67">
        <v>2</v>
      </c>
      <c r="I293" s="67">
        <v>100</v>
      </c>
      <c r="J293" s="67">
        <v>2</v>
      </c>
      <c r="K293" s="71">
        <f t="shared" si="22"/>
        <v>3</v>
      </c>
      <c r="L293" s="71">
        <f t="shared" si="23"/>
        <v>112</v>
      </c>
      <c r="M293" s="71">
        <f t="shared" si="24"/>
        <v>3</v>
      </c>
      <c r="N293" s="71">
        <v>1296</v>
      </c>
      <c r="O293" s="69">
        <f t="shared" si="25"/>
        <v>0.0864197530864197</v>
      </c>
    </row>
    <row r="294" ht="16.5" spans="1:15">
      <c r="A294" s="63" t="s">
        <v>19</v>
      </c>
      <c r="B294" s="71">
        <f t="shared" ref="B294:O294" si="26">AVERAGE(B284:B293)</f>
        <v>1.5</v>
      </c>
      <c r="C294" s="71">
        <f t="shared" si="26"/>
        <v>18</v>
      </c>
      <c r="D294" s="71">
        <f t="shared" si="26"/>
        <v>1.5</v>
      </c>
      <c r="E294" s="71">
        <f t="shared" si="26"/>
        <v>0.5</v>
      </c>
      <c r="F294" s="71">
        <f t="shared" si="26"/>
        <v>15</v>
      </c>
      <c r="G294" s="71">
        <f t="shared" si="26"/>
        <v>0.5</v>
      </c>
      <c r="H294" s="71">
        <f t="shared" si="26"/>
        <v>1.2</v>
      </c>
      <c r="I294" s="71">
        <f t="shared" si="26"/>
        <v>60</v>
      </c>
      <c r="J294" s="71">
        <f t="shared" si="26"/>
        <v>1.2</v>
      </c>
      <c r="K294" s="71">
        <f t="shared" si="26"/>
        <v>3.2</v>
      </c>
      <c r="L294" s="71">
        <f t="shared" si="26"/>
        <v>93</v>
      </c>
      <c r="M294" s="71">
        <f t="shared" si="26"/>
        <v>3.2</v>
      </c>
      <c r="N294" s="71">
        <f t="shared" si="26"/>
        <v>1245.2</v>
      </c>
      <c r="O294" s="69">
        <f t="shared" si="26"/>
        <v>0.0736844460151601</v>
      </c>
    </row>
    <row r="301" ht="14.25" spans="11:14">
      <c r="K301" s="3"/>
      <c r="L301" s="3"/>
      <c r="M301" s="3"/>
      <c r="N301" s="3"/>
    </row>
  </sheetData>
  <mergeCells count="11">
    <mergeCell ref="B172:E172"/>
    <mergeCell ref="F172:I172"/>
    <mergeCell ref="J172:M172"/>
    <mergeCell ref="N172:P172"/>
    <mergeCell ref="B224:D224"/>
    <mergeCell ref="E224:G224"/>
    <mergeCell ref="H224:J224"/>
    <mergeCell ref="B272:D272"/>
    <mergeCell ref="E272:G272"/>
    <mergeCell ref="H272:J272"/>
    <mergeCell ref="K272:M272"/>
  </mergeCells>
  <pageMargins left="0.75" right="0.75" top="1" bottom="1" header="0.5" footer="0.5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6:N104"/>
  <sheetViews>
    <sheetView topLeftCell="A13" workbookViewId="0">
      <selection activeCell="S40" sqref="S40"/>
    </sheetView>
  </sheetViews>
  <sheetFormatPr defaultColWidth="9" defaultRowHeight="13.5"/>
  <cols>
    <col min="1" max="1" width="9.625"/>
  </cols>
  <sheetData>
    <row r="36" ht="14.25" spans="1:14">
      <c r="A36" s="8" t="s">
        <v>0</v>
      </c>
      <c r="B36" s="8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8" t="s">
        <v>9</v>
      </c>
      <c r="K36" s="8" t="s">
        <v>10</v>
      </c>
      <c r="L36" s="8" t="s">
        <v>11</v>
      </c>
      <c r="M36" s="8" t="s">
        <v>12</v>
      </c>
      <c r="N36" s="8" t="s">
        <v>13</v>
      </c>
    </row>
    <row r="37" ht="28.5" spans="1:14">
      <c r="A37" s="11">
        <v>44176</v>
      </c>
      <c r="B37" s="12" t="s">
        <v>14</v>
      </c>
      <c r="C37" s="12" t="s">
        <v>15</v>
      </c>
      <c r="D37" s="12" t="s">
        <v>43</v>
      </c>
      <c r="E37" s="12">
        <v>143</v>
      </c>
      <c r="F37" s="12">
        <v>9970</v>
      </c>
      <c r="G37" s="12">
        <v>325</v>
      </c>
      <c r="H37" s="12">
        <v>3</v>
      </c>
      <c r="I37" s="12">
        <v>90</v>
      </c>
      <c r="J37" s="12">
        <v>30</v>
      </c>
      <c r="K37" s="12">
        <v>3</v>
      </c>
      <c r="L37" s="14">
        <v>0.020979020979021</v>
      </c>
      <c r="M37" s="14">
        <v>0.00902708124373119</v>
      </c>
      <c r="N37" s="14">
        <v>0.00923076923076923</v>
      </c>
    </row>
    <row r="38" ht="28.5" spans="1:14">
      <c r="A38" s="11">
        <v>44175</v>
      </c>
      <c r="B38" s="12" t="s">
        <v>14</v>
      </c>
      <c r="C38" s="12" t="s">
        <v>15</v>
      </c>
      <c r="D38" s="12" t="s">
        <v>43</v>
      </c>
      <c r="E38" s="12">
        <v>146</v>
      </c>
      <c r="F38" s="12">
        <v>10990</v>
      </c>
      <c r="G38" s="12">
        <v>400</v>
      </c>
      <c r="H38" s="12">
        <v>4</v>
      </c>
      <c r="I38" s="12">
        <v>150</v>
      </c>
      <c r="J38" s="12">
        <v>30</v>
      </c>
      <c r="K38" s="12">
        <v>5</v>
      </c>
      <c r="L38" s="14">
        <v>0.0273972602739726</v>
      </c>
      <c r="M38" s="14">
        <v>0.013648771610555</v>
      </c>
      <c r="N38" s="14">
        <v>0.0125</v>
      </c>
    </row>
    <row r="39" ht="28.5" spans="1:14">
      <c r="A39" s="11">
        <v>44174</v>
      </c>
      <c r="B39" s="12" t="s">
        <v>14</v>
      </c>
      <c r="C39" s="12" t="s">
        <v>15</v>
      </c>
      <c r="D39" s="12" t="s">
        <v>43</v>
      </c>
      <c r="E39" s="12">
        <v>130</v>
      </c>
      <c r="F39" s="12">
        <v>7642</v>
      </c>
      <c r="G39" s="12">
        <v>311</v>
      </c>
      <c r="H39" s="12">
        <v>2</v>
      </c>
      <c r="I39" s="12">
        <v>120</v>
      </c>
      <c r="J39" s="12">
        <v>30</v>
      </c>
      <c r="K39" s="12">
        <v>4</v>
      </c>
      <c r="L39" s="14">
        <v>0.0153846153846154</v>
      </c>
      <c r="M39" s="14">
        <v>0.0157026956294164</v>
      </c>
      <c r="N39" s="14">
        <v>0.0128617363344051</v>
      </c>
    </row>
    <row r="40" ht="28.5" spans="1:14">
      <c r="A40" s="11">
        <v>44173</v>
      </c>
      <c r="B40" s="12" t="s">
        <v>14</v>
      </c>
      <c r="C40" s="12" t="s">
        <v>15</v>
      </c>
      <c r="D40" s="12" t="s">
        <v>43</v>
      </c>
      <c r="E40" s="12">
        <v>137</v>
      </c>
      <c r="F40" s="12">
        <v>12570</v>
      </c>
      <c r="G40" s="12">
        <v>361</v>
      </c>
      <c r="H40" s="12">
        <v>2</v>
      </c>
      <c r="I40" s="12">
        <v>120</v>
      </c>
      <c r="J40" s="12">
        <v>30</v>
      </c>
      <c r="K40" s="12">
        <v>4</v>
      </c>
      <c r="L40" s="14">
        <v>0.0145985401459854</v>
      </c>
      <c r="M40" s="14">
        <v>0.00954653937947494</v>
      </c>
      <c r="N40" s="14">
        <v>0.0110803324099723</v>
      </c>
    </row>
    <row r="41" ht="28.5" spans="1:14">
      <c r="A41" s="11">
        <v>44172</v>
      </c>
      <c r="B41" s="12" t="s">
        <v>14</v>
      </c>
      <c r="C41" s="12" t="s">
        <v>15</v>
      </c>
      <c r="D41" s="12" t="s">
        <v>43</v>
      </c>
      <c r="E41" s="12">
        <v>139</v>
      </c>
      <c r="F41" s="12">
        <v>11920</v>
      </c>
      <c r="G41" s="12">
        <v>344</v>
      </c>
      <c r="H41" s="12">
        <v>2</v>
      </c>
      <c r="I41" s="12">
        <v>150</v>
      </c>
      <c r="J41" s="12">
        <v>30</v>
      </c>
      <c r="K41" s="12">
        <v>5</v>
      </c>
      <c r="L41" s="14">
        <v>0.0143884892086331</v>
      </c>
      <c r="M41" s="14">
        <v>0.0125838926174497</v>
      </c>
      <c r="N41" s="14">
        <v>0.0145348837209302</v>
      </c>
    </row>
    <row r="42" ht="28.5" spans="1:14">
      <c r="A42" s="11">
        <v>44171</v>
      </c>
      <c r="B42" s="12" t="s">
        <v>14</v>
      </c>
      <c r="C42" s="12" t="s">
        <v>15</v>
      </c>
      <c r="D42" s="12" t="s">
        <v>43</v>
      </c>
      <c r="E42" s="12">
        <v>140</v>
      </c>
      <c r="F42" s="12">
        <v>11546</v>
      </c>
      <c r="G42" s="12">
        <v>366</v>
      </c>
      <c r="H42" s="12">
        <v>5</v>
      </c>
      <c r="I42" s="12">
        <v>270</v>
      </c>
      <c r="J42" s="12">
        <v>30</v>
      </c>
      <c r="K42" s="12">
        <v>9</v>
      </c>
      <c r="L42" s="14">
        <v>0.0357142857142857</v>
      </c>
      <c r="M42" s="14">
        <v>0.0233847219816387</v>
      </c>
      <c r="N42" s="14">
        <v>0.0245901639344262</v>
      </c>
    </row>
    <row r="43" ht="28.5" spans="1:14">
      <c r="A43" s="11">
        <v>44170</v>
      </c>
      <c r="B43" s="12" t="s">
        <v>14</v>
      </c>
      <c r="C43" s="12" t="s">
        <v>15</v>
      </c>
      <c r="D43" s="12" t="s">
        <v>43</v>
      </c>
      <c r="E43" s="12">
        <v>153</v>
      </c>
      <c r="F43" s="12">
        <v>11744</v>
      </c>
      <c r="G43" s="12">
        <v>455</v>
      </c>
      <c r="H43" s="12">
        <v>6</v>
      </c>
      <c r="I43" s="12">
        <v>240</v>
      </c>
      <c r="J43" s="12">
        <v>30</v>
      </c>
      <c r="K43" s="12">
        <v>8</v>
      </c>
      <c r="L43" s="14">
        <v>0.0392156862745098</v>
      </c>
      <c r="M43" s="14">
        <v>0.0204359673024523</v>
      </c>
      <c r="N43" s="14">
        <v>0.0175824175824176</v>
      </c>
    </row>
    <row r="44" ht="14.25" spans="1:14">
      <c r="A44" s="11">
        <v>44169</v>
      </c>
      <c r="B44" s="12"/>
      <c r="C44" s="12"/>
      <c r="D44" s="12"/>
      <c r="E44" s="12"/>
      <c r="F44" s="12"/>
      <c r="G44" s="12"/>
      <c r="H44" s="12">
        <v>0</v>
      </c>
      <c r="I44" s="12">
        <v>0</v>
      </c>
      <c r="J44" s="12">
        <v>30</v>
      </c>
      <c r="K44" s="12">
        <v>0</v>
      </c>
      <c r="L44" s="14">
        <v>0</v>
      </c>
      <c r="M44" s="14">
        <v>0</v>
      </c>
      <c r="N44" s="14">
        <v>0</v>
      </c>
    </row>
    <row r="45" ht="28.5" spans="1:14">
      <c r="A45" s="11">
        <v>44168</v>
      </c>
      <c r="B45" s="12" t="s">
        <v>14</v>
      </c>
      <c r="C45" s="12" t="s">
        <v>15</v>
      </c>
      <c r="D45" s="12" t="s">
        <v>43</v>
      </c>
      <c r="E45" s="12">
        <v>144</v>
      </c>
      <c r="F45" s="12">
        <v>8606</v>
      </c>
      <c r="G45" s="12">
        <v>346</v>
      </c>
      <c r="H45" s="12">
        <v>2</v>
      </c>
      <c r="I45" s="12">
        <v>120</v>
      </c>
      <c r="J45" s="12">
        <v>30</v>
      </c>
      <c r="K45" s="12">
        <v>4</v>
      </c>
      <c r="L45" s="14">
        <v>0.0138888888888889</v>
      </c>
      <c r="M45" s="14">
        <v>0.0139437601673251</v>
      </c>
      <c r="N45" s="14">
        <v>0.0115606936416185</v>
      </c>
    </row>
    <row r="46" ht="28.5" spans="1:14">
      <c r="A46" s="11">
        <v>44167</v>
      </c>
      <c r="B46" s="12" t="s">
        <v>14</v>
      </c>
      <c r="C46" s="12" t="s">
        <v>15</v>
      </c>
      <c r="D46" s="12" t="s">
        <v>43</v>
      </c>
      <c r="E46" s="12">
        <v>125</v>
      </c>
      <c r="F46" s="12">
        <v>9830</v>
      </c>
      <c r="G46" s="12">
        <v>347</v>
      </c>
      <c r="H46" s="12">
        <v>3</v>
      </c>
      <c r="I46" s="12">
        <v>150</v>
      </c>
      <c r="J46" s="12">
        <v>30</v>
      </c>
      <c r="K46" s="12">
        <v>5</v>
      </c>
      <c r="L46" s="14">
        <v>0.024</v>
      </c>
      <c r="M46" s="14">
        <v>0.0152594099694812</v>
      </c>
      <c r="N46" s="14">
        <v>0.0144092219020173</v>
      </c>
    </row>
    <row r="47" ht="28.5" spans="1:14">
      <c r="A47" s="11">
        <v>44166</v>
      </c>
      <c r="B47" s="12" t="s">
        <v>14</v>
      </c>
      <c r="C47" s="12" t="s">
        <v>15</v>
      </c>
      <c r="D47" s="12" t="s">
        <v>43</v>
      </c>
      <c r="E47" s="12">
        <v>138</v>
      </c>
      <c r="F47" s="12">
        <v>9780</v>
      </c>
      <c r="G47" s="12">
        <v>306</v>
      </c>
      <c r="H47" s="12">
        <v>4</v>
      </c>
      <c r="I47" s="12">
        <v>150</v>
      </c>
      <c r="J47" s="12">
        <v>30</v>
      </c>
      <c r="K47" s="12">
        <v>5</v>
      </c>
      <c r="L47" s="14">
        <v>0.0289855072463768</v>
      </c>
      <c r="M47" s="14">
        <v>0.0153374233128834</v>
      </c>
      <c r="N47" s="14">
        <v>0.0163398692810458</v>
      </c>
    </row>
    <row r="48" ht="28.5" spans="1:14">
      <c r="A48" s="11">
        <v>44165</v>
      </c>
      <c r="B48" s="12" t="s">
        <v>14</v>
      </c>
      <c r="C48" s="12" t="s">
        <v>15</v>
      </c>
      <c r="D48" s="12" t="s">
        <v>43</v>
      </c>
      <c r="E48" s="12">
        <v>104</v>
      </c>
      <c r="F48" s="12">
        <v>5172</v>
      </c>
      <c r="G48" s="12">
        <v>313</v>
      </c>
      <c r="H48" s="12">
        <v>3</v>
      </c>
      <c r="I48" s="12">
        <v>120</v>
      </c>
      <c r="J48" s="12">
        <v>30</v>
      </c>
      <c r="K48" s="12">
        <v>4</v>
      </c>
      <c r="L48" s="14">
        <v>0.0288461538461538</v>
      </c>
      <c r="M48" s="14">
        <v>0.0232018561484919</v>
      </c>
      <c r="N48" s="14">
        <v>0.012779552715655</v>
      </c>
    </row>
    <row r="49" ht="28.5" spans="1:14">
      <c r="A49" s="11">
        <v>44164</v>
      </c>
      <c r="B49" s="12" t="s">
        <v>14</v>
      </c>
      <c r="C49" s="12" t="s">
        <v>15</v>
      </c>
      <c r="D49" s="12" t="s">
        <v>43</v>
      </c>
      <c r="E49" s="12">
        <v>115</v>
      </c>
      <c r="F49" s="12">
        <v>5662</v>
      </c>
      <c r="G49" s="12">
        <v>297</v>
      </c>
      <c r="H49" s="12">
        <v>2</v>
      </c>
      <c r="I49" s="12">
        <v>120</v>
      </c>
      <c r="J49" s="12">
        <v>30</v>
      </c>
      <c r="K49" s="12">
        <v>4</v>
      </c>
      <c r="L49" s="14">
        <v>0.0173913043478261</v>
      </c>
      <c r="M49" s="14">
        <v>0.0211939244083363</v>
      </c>
      <c r="N49" s="14">
        <v>0.0134680134680135</v>
      </c>
    </row>
    <row r="50" ht="28.5" spans="1:14">
      <c r="A50" s="11">
        <v>44163</v>
      </c>
      <c r="B50" s="12" t="s">
        <v>14</v>
      </c>
      <c r="C50" s="12" t="s">
        <v>15</v>
      </c>
      <c r="D50" s="12" t="s">
        <v>43</v>
      </c>
      <c r="E50" s="12">
        <v>112</v>
      </c>
      <c r="F50" s="12">
        <v>6418</v>
      </c>
      <c r="G50" s="12">
        <v>271</v>
      </c>
      <c r="H50" s="12">
        <v>4</v>
      </c>
      <c r="I50" s="12">
        <v>180</v>
      </c>
      <c r="J50" s="12">
        <v>30</v>
      </c>
      <c r="K50" s="12">
        <v>6</v>
      </c>
      <c r="L50" s="14">
        <v>0.0357142857142857</v>
      </c>
      <c r="M50" s="14">
        <v>0.0280461202866937</v>
      </c>
      <c r="N50" s="14">
        <v>0.022140221402214</v>
      </c>
    </row>
    <row r="51" ht="28.5" spans="1:14">
      <c r="A51" s="11">
        <v>44162</v>
      </c>
      <c r="B51" s="12" t="s">
        <v>14</v>
      </c>
      <c r="C51" s="12" t="s">
        <v>15</v>
      </c>
      <c r="D51" s="12" t="s">
        <v>43</v>
      </c>
      <c r="E51" s="12">
        <v>103</v>
      </c>
      <c r="F51" s="12">
        <v>8234</v>
      </c>
      <c r="G51" s="12">
        <v>214</v>
      </c>
      <c r="H51" s="12">
        <v>1</v>
      </c>
      <c r="I51" s="12">
        <v>60</v>
      </c>
      <c r="J51" s="12">
        <v>30</v>
      </c>
      <c r="K51" s="12">
        <v>2</v>
      </c>
      <c r="L51" s="14">
        <v>0.00970873786407767</v>
      </c>
      <c r="M51" s="14">
        <v>0.00728685936361428</v>
      </c>
      <c r="N51" s="14">
        <v>0.00934579439252336</v>
      </c>
    </row>
    <row r="52" ht="28.5" spans="1:14">
      <c r="A52" s="9">
        <v>44161</v>
      </c>
      <c r="B52" s="10" t="s">
        <v>14</v>
      </c>
      <c r="C52" s="10" t="s">
        <v>15</v>
      </c>
      <c r="D52" s="10" t="s">
        <v>43</v>
      </c>
      <c r="E52" s="10">
        <v>121</v>
      </c>
      <c r="F52" s="10">
        <v>7864</v>
      </c>
      <c r="G52" s="10">
        <v>305</v>
      </c>
      <c r="H52" s="10">
        <v>2</v>
      </c>
      <c r="I52" s="10">
        <v>60</v>
      </c>
      <c r="J52" s="10">
        <v>30</v>
      </c>
      <c r="K52" s="10">
        <v>2</v>
      </c>
      <c r="L52" s="13">
        <v>0.0165289256198347</v>
      </c>
      <c r="M52" s="13">
        <v>0.00762970498474059</v>
      </c>
      <c r="N52" s="13">
        <v>0.00655737704918033</v>
      </c>
    </row>
    <row r="53" ht="28.5" spans="1:14">
      <c r="A53" s="9">
        <v>44160</v>
      </c>
      <c r="B53" s="10" t="s">
        <v>14</v>
      </c>
      <c r="C53" s="10" t="s">
        <v>15</v>
      </c>
      <c r="D53" s="10" t="s">
        <v>43</v>
      </c>
      <c r="E53" s="10">
        <v>132</v>
      </c>
      <c r="F53" s="10">
        <v>8874</v>
      </c>
      <c r="G53" s="10">
        <v>305</v>
      </c>
      <c r="H53" s="10">
        <v>4</v>
      </c>
      <c r="I53" s="10">
        <v>120</v>
      </c>
      <c r="J53" s="10">
        <v>30</v>
      </c>
      <c r="K53" s="10">
        <v>4</v>
      </c>
      <c r="L53" s="13">
        <v>0.0303030303030303</v>
      </c>
      <c r="M53" s="13">
        <v>0.0135226504394861</v>
      </c>
      <c r="N53" s="13">
        <v>0.0131147540983607</v>
      </c>
    </row>
    <row r="54" ht="28.5" spans="1:14">
      <c r="A54" s="11">
        <v>44159</v>
      </c>
      <c r="B54" s="12" t="s">
        <v>14</v>
      </c>
      <c r="C54" s="12" t="s">
        <v>15</v>
      </c>
      <c r="D54" s="12" t="s">
        <v>43</v>
      </c>
      <c r="E54" s="12">
        <v>126</v>
      </c>
      <c r="F54" s="12">
        <v>5318</v>
      </c>
      <c r="G54" s="12">
        <v>279</v>
      </c>
      <c r="H54" s="12">
        <v>4</v>
      </c>
      <c r="I54" s="12">
        <v>150</v>
      </c>
      <c r="J54" s="12">
        <v>30</v>
      </c>
      <c r="K54" s="12">
        <v>5</v>
      </c>
      <c r="L54" s="14">
        <v>0.0317460317460317</v>
      </c>
      <c r="M54" s="14">
        <v>0.0282060925159835</v>
      </c>
      <c r="N54" s="14">
        <v>0.017921146953405</v>
      </c>
    </row>
    <row r="55" ht="28.5" spans="1:14">
      <c r="A55" s="9">
        <v>44158</v>
      </c>
      <c r="B55" s="10" t="s">
        <v>14</v>
      </c>
      <c r="C55" s="10" t="s">
        <v>15</v>
      </c>
      <c r="D55" s="10" t="s">
        <v>43</v>
      </c>
      <c r="E55" s="10">
        <v>120</v>
      </c>
      <c r="F55" s="10">
        <v>6912</v>
      </c>
      <c r="G55" s="10">
        <v>252</v>
      </c>
      <c r="H55" s="10">
        <v>3</v>
      </c>
      <c r="I55" s="10">
        <v>150</v>
      </c>
      <c r="J55" s="10">
        <v>30</v>
      </c>
      <c r="K55" s="10">
        <v>5</v>
      </c>
      <c r="L55" s="13">
        <v>0.025</v>
      </c>
      <c r="M55" s="13">
        <v>0.0217013888888889</v>
      </c>
      <c r="N55" s="13">
        <v>0.0198412698412698</v>
      </c>
    </row>
    <row r="56" ht="28.5" spans="1:14">
      <c r="A56" s="9">
        <v>44157</v>
      </c>
      <c r="B56" s="10" t="s">
        <v>14</v>
      </c>
      <c r="C56" s="10" t="s">
        <v>15</v>
      </c>
      <c r="D56" s="10" t="s">
        <v>43</v>
      </c>
      <c r="E56" s="10">
        <v>120</v>
      </c>
      <c r="F56" s="10">
        <v>12662</v>
      </c>
      <c r="G56" s="10">
        <v>344</v>
      </c>
      <c r="H56" s="10">
        <v>3</v>
      </c>
      <c r="I56" s="10">
        <v>150</v>
      </c>
      <c r="J56" s="10">
        <v>30</v>
      </c>
      <c r="K56" s="10">
        <v>5</v>
      </c>
      <c r="L56" s="13">
        <v>0.025</v>
      </c>
      <c r="M56" s="13">
        <v>0.0118464697520139</v>
      </c>
      <c r="N56" s="13">
        <v>0.0145348837209302</v>
      </c>
    </row>
    <row r="57" ht="28.5" spans="1:14">
      <c r="A57" s="9">
        <v>44156</v>
      </c>
      <c r="B57" s="10" t="s">
        <v>14</v>
      </c>
      <c r="C57" s="10" t="s">
        <v>15</v>
      </c>
      <c r="D57" s="10" t="s">
        <v>43</v>
      </c>
      <c r="E57" s="10">
        <v>127</v>
      </c>
      <c r="F57" s="10">
        <v>6526</v>
      </c>
      <c r="G57" s="10">
        <v>276</v>
      </c>
      <c r="H57" s="10">
        <v>2</v>
      </c>
      <c r="I57" s="10">
        <v>120</v>
      </c>
      <c r="J57" s="10">
        <v>30</v>
      </c>
      <c r="K57" s="10">
        <v>4</v>
      </c>
      <c r="L57" s="13">
        <v>0.015748031496063</v>
      </c>
      <c r="M57" s="13">
        <v>0.0183879865154766</v>
      </c>
      <c r="N57" s="13">
        <v>0.0144927536231884</v>
      </c>
    </row>
    <row r="58" ht="28.5" spans="1:14">
      <c r="A58" s="11">
        <v>44155</v>
      </c>
      <c r="B58" s="12" t="s">
        <v>14</v>
      </c>
      <c r="C58" s="12" t="s">
        <v>15</v>
      </c>
      <c r="D58" s="12" t="s">
        <v>43</v>
      </c>
      <c r="E58" s="12">
        <v>114</v>
      </c>
      <c r="F58" s="12">
        <v>4556</v>
      </c>
      <c r="G58" s="12">
        <v>244</v>
      </c>
      <c r="H58" s="12">
        <v>5</v>
      </c>
      <c r="I58" s="12">
        <v>240</v>
      </c>
      <c r="J58" s="12">
        <v>30</v>
      </c>
      <c r="K58" s="12">
        <v>8</v>
      </c>
      <c r="L58" s="14">
        <v>0.043859649122807</v>
      </c>
      <c r="M58" s="14">
        <v>0.0526777875329236</v>
      </c>
      <c r="N58" s="14">
        <v>0.0327868852459016</v>
      </c>
    </row>
    <row r="59" ht="28.5" spans="1:14">
      <c r="A59" s="9">
        <v>44154</v>
      </c>
      <c r="B59" s="10" t="s">
        <v>14</v>
      </c>
      <c r="C59" s="10" t="s">
        <v>15</v>
      </c>
      <c r="D59" s="10" t="s">
        <v>43</v>
      </c>
      <c r="E59" s="10">
        <v>117</v>
      </c>
      <c r="F59" s="10">
        <v>6028</v>
      </c>
      <c r="G59" s="10">
        <v>260</v>
      </c>
      <c r="H59" s="10">
        <v>5</v>
      </c>
      <c r="I59" s="10">
        <v>240</v>
      </c>
      <c r="J59" s="10">
        <v>30</v>
      </c>
      <c r="K59" s="10">
        <v>8</v>
      </c>
      <c r="L59" s="13">
        <v>0.0427350427350427</v>
      </c>
      <c r="M59" s="13">
        <v>0.039814200398142</v>
      </c>
      <c r="N59" s="13">
        <v>0.0307692307692308</v>
      </c>
    </row>
    <row r="60" ht="28.5" spans="1:14">
      <c r="A60" s="11">
        <v>44153</v>
      </c>
      <c r="B60" s="12" t="s">
        <v>14</v>
      </c>
      <c r="C60" s="12" t="s">
        <v>15</v>
      </c>
      <c r="D60" s="12" t="s">
        <v>43</v>
      </c>
      <c r="E60" s="12">
        <v>133</v>
      </c>
      <c r="F60" s="12">
        <v>5016</v>
      </c>
      <c r="G60" s="12">
        <v>270</v>
      </c>
      <c r="H60" s="12">
        <v>4</v>
      </c>
      <c r="I60" s="12">
        <v>180</v>
      </c>
      <c r="J60" s="12">
        <v>30</v>
      </c>
      <c r="K60" s="12">
        <v>6</v>
      </c>
      <c r="L60" s="14">
        <v>0.0300751879699248</v>
      </c>
      <c r="M60" s="14">
        <v>0.0358851674641148</v>
      </c>
      <c r="N60" s="14">
        <v>0.0222222222222222</v>
      </c>
    </row>
    <row r="61" ht="28.5" spans="1:14">
      <c r="A61" s="11">
        <v>44152</v>
      </c>
      <c r="B61" s="12" t="s">
        <v>14</v>
      </c>
      <c r="C61" s="12" t="s">
        <v>15</v>
      </c>
      <c r="D61" s="12" t="s">
        <v>43</v>
      </c>
      <c r="E61" s="12">
        <v>121</v>
      </c>
      <c r="F61" s="12">
        <v>3522</v>
      </c>
      <c r="G61" s="12">
        <v>230</v>
      </c>
      <c r="H61" s="12">
        <v>4</v>
      </c>
      <c r="I61" s="12">
        <v>240</v>
      </c>
      <c r="J61" s="12">
        <v>30</v>
      </c>
      <c r="K61" s="12">
        <v>8</v>
      </c>
      <c r="L61" s="14">
        <v>0.0330578512396694</v>
      </c>
      <c r="M61" s="14">
        <v>0.0681431005110733</v>
      </c>
      <c r="N61" s="14">
        <v>0.0347826086956522</v>
      </c>
    </row>
    <row r="62" ht="28.5" spans="1:14">
      <c r="A62" s="9">
        <v>44151</v>
      </c>
      <c r="B62" s="10" t="s">
        <v>14</v>
      </c>
      <c r="C62" s="10" t="s">
        <v>15</v>
      </c>
      <c r="D62" s="10" t="s">
        <v>43</v>
      </c>
      <c r="E62" s="10">
        <v>111</v>
      </c>
      <c r="F62" s="10">
        <v>4490</v>
      </c>
      <c r="G62" s="10">
        <v>259</v>
      </c>
      <c r="H62" s="10">
        <v>4</v>
      </c>
      <c r="I62" s="10">
        <v>150</v>
      </c>
      <c r="J62" s="10">
        <v>30</v>
      </c>
      <c r="K62" s="10">
        <v>5</v>
      </c>
      <c r="L62" s="13">
        <v>0.036036036036036</v>
      </c>
      <c r="M62" s="13">
        <v>0.0334075723830735</v>
      </c>
      <c r="N62" s="13">
        <v>0.0193050193050193</v>
      </c>
    </row>
    <row r="63" ht="28.5" spans="1:14">
      <c r="A63" s="11">
        <v>44150</v>
      </c>
      <c r="B63" s="12" t="s">
        <v>14</v>
      </c>
      <c r="C63" s="12" t="s">
        <v>15</v>
      </c>
      <c r="D63" s="12" t="s">
        <v>43</v>
      </c>
      <c r="E63" s="12">
        <v>111</v>
      </c>
      <c r="F63" s="12">
        <v>6384</v>
      </c>
      <c r="G63" s="12">
        <v>240</v>
      </c>
      <c r="H63" s="12">
        <v>2</v>
      </c>
      <c r="I63" s="12">
        <v>90</v>
      </c>
      <c r="J63" s="12">
        <v>30</v>
      </c>
      <c r="K63" s="12">
        <v>3</v>
      </c>
      <c r="L63" s="14">
        <v>0.018018018018018</v>
      </c>
      <c r="M63" s="14">
        <v>0.0140977443609023</v>
      </c>
      <c r="N63" s="14">
        <v>0.0125</v>
      </c>
    </row>
    <row r="64" ht="28.5" spans="1:14">
      <c r="A64" s="11">
        <v>44149</v>
      </c>
      <c r="B64" s="12" t="s">
        <v>14</v>
      </c>
      <c r="C64" s="12" t="s">
        <v>15</v>
      </c>
      <c r="D64" s="12" t="s">
        <v>43</v>
      </c>
      <c r="E64" s="12">
        <v>127</v>
      </c>
      <c r="F64" s="12">
        <v>6288</v>
      </c>
      <c r="G64" s="12">
        <v>319</v>
      </c>
      <c r="H64" s="12">
        <v>1</v>
      </c>
      <c r="I64" s="12">
        <v>90</v>
      </c>
      <c r="J64" s="12">
        <v>30</v>
      </c>
      <c r="K64" s="12">
        <v>3</v>
      </c>
      <c r="L64" s="14">
        <v>0.0078740157480315</v>
      </c>
      <c r="M64" s="14">
        <v>0.0143129770992366</v>
      </c>
      <c r="N64" s="14">
        <v>0.00940438871473354</v>
      </c>
    </row>
    <row r="65" ht="28.5" spans="1:14">
      <c r="A65" s="11">
        <v>44148</v>
      </c>
      <c r="B65" s="12" t="s">
        <v>14</v>
      </c>
      <c r="C65" s="12" t="s">
        <v>15</v>
      </c>
      <c r="D65" s="12" t="s">
        <v>43</v>
      </c>
      <c r="E65" s="12">
        <v>115</v>
      </c>
      <c r="F65" s="12">
        <v>7106</v>
      </c>
      <c r="G65" s="12">
        <v>262</v>
      </c>
      <c r="H65" s="12">
        <v>2</v>
      </c>
      <c r="I65" s="12">
        <v>180</v>
      </c>
      <c r="J65" s="12">
        <v>30</v>
      </c>
      <c r="K65" s="12">
        <v>6</v>
      </c>
      <c r="L65" s="14">
        <v>0.0173913043478261</v>
      </c>
      <c r="M65" s="14">
        <v>0.0253307064452575</v>
      </c>
      <c r="N65" s="14">
        <v>0.0229007633587786</v>
      </c>
    </row>
    <row r="66" ht="28.5" spans="1:14">
      <c r="A66" s="11">
        <v>44147</v>
      </c>
      <c r="B66" s="12" t="s">
        <v>14</v>
      </c>
      <c r="C66" s="12" t="s">
        <v>15</v>
      </c>
      <c r="D66" s="12" t="s">
        <v>43</v>
      </c>
      <c r="E66" s="12">
        <v>110</v>
      </c>
      <c r="F66" s="12">
        <v>6032</v>
      </c>
      <c r="G66" s="12">
        <v>234</v>
      </c>
      <c r="H66" s="12">
        <v>2</v>
      </c>
      <c r="I66" s="12">
        <v>150</v>
      </c>
      <c r="J66" s="12">
        <v>30</v>
      </c>
      <c r="K66" s="12">
        <v>5</v>
      </c>
      <c r="L66" s="14">
        <v>0.0181818181818182</v>
      </c>
      <c r="M66" s="14">
        <v>0.024867374005305</v>
      </c>
      <c r="N66" s="14">
        <v>0.0213675213675214</v>
      </c>
    </row>
    <row r="67" ht="28.5" spans="1:14">
      <c r="A67" s="11">
        <v>44146</v>
      </c>
      <c r="B67" s="12" t="s">
        <v>14</v>
      </c>
      <c r="C67" s="12" t="s">
        <v>15</v>
      </c>
      <c r="D67" s="12" t="s">
        <v>43</v>
      </c>
      <c r="E67" s="12">
        <v>92</v>
      </c>
      <c r="F67" s="12">
        <v>5056</v>
      </c>
      <c r="G67" s="12">
        <v>217</v>
      </c>
      <c r="H67" s="12">
        <v>4</v>
      </c>
      <c r="I67" s="12">
        <v>300</v>
      </c>
      <c r="J67" s="12">
        <v>30</v>
      </c>
      <c r="K67" s="12">
        <v>10</v>
      </c>
      <c r="L67" s="14">
        <v>0.0434782608695652</v>
      </c>
      <c r="M67" s="14">
        <v>0.0593354430379747</v>
      </c>
      <c r="N67" s="14">
        <v>0.0460829493087558</v>
      </c>
    </row>
    <row r="68" ht="28.5" spans="1:14">
      <c r="A68" s="11">
        <v>44145</v>
      </c>
      <c r="B68" s="12" t="s">
        <v>14</v>
      </c>
      <c r="C68" s="12" t="s">
        <v>15</v>
      </c>
      <c r="D68" s="12" t="s">
        <v>43</v>
      </c>
      <c r="E68" s="12">
        <v>96</v>
      </c>
      <c r="F68" s="12">
        <v>14178</v>
      </c>
      <c r="G68" s="12">
        <v>249</v>
      </c>
      <c r="H68" s="12">
        <v>4</v>
      </c>
      <c r="I68" s="12">
        <v>300</v>
      </c>
      <c r="J68" s="12">
        <v>30</v>
      </c>
      <c r="K68" s="12">
        <v>10</v>
      </c>
      <c r="L68" s="14">
        <v>0.0416666666666667</v>
      </c>
      <c r="M68" s="14">
        <v>0.0211595429538722</v>
      </c>
      <c r="N68" s="14">
        <v>0.0401606425702811</v>
      </c>
    </row>
    <row r="69" ht="28.5" spans="1:14">
      <c r="A69" s="11">
        <v>44144</v>
      </c>
      <c r="B69" s="12" t="s">
        <v>14</v>
      </c>
      <c r="C69" s="12" t="s">
        <v>15</v>
      </c>
      <c r="D69" s="12" t="s">
        <v>43</v>
      </c>
      <c r="E69" s="12">
        <v>119</v>
      </c>
      <c r="F69" s="12">
        <v>11526</v>
      </c>
      <c r="G69" s="12">
        <v>261</v>
      </c>
      <c r="H69" s="12">
        <v>3</v>
      </c>
      <c r="I69" s="12">
        <v>180</v>
      </c>
      <c r="J69" s="12">
        <v>30</v>
      </c>
      <c r="K69" s="12">
        <v>6</v>
      </c>
      <c r="L69" s="14">
        <v>0.0252100840336134</v>
      </c>
      <c r="M69" s="14">
        <v>0.0156168662155128</v>
      </c>
      <c r="N69" s="14">
        <v>0.0229885057471264</v>
      </c>
    </row>
    <row r="70" ht="28.5" spans="1:14">
      <c r="A70" s="42">
        <v>44143</v>
      </c>
      <c r="B70" s="43" t="s">
        <v>14</v>
      </c>
      <c r="C70" s="43" t="s">
        <v>15</v>
      </c>
      <c r="D70" s="43" t="s">
        <v>43</v>
      </c>
      <c r="E70" s="43">
        <v>102</v>
      </c>
      <c r="F70" s="43">
        <v>4140</v>
      </c>
      <c r="G70" s="43">
        <v>224</v>
      </c>
      <c r="H70" s="43">
        <v>1</v>
      </c>
      <c r="I70" s="43">
        <v>60</v>
      </c>
      <c r="J70" s="43">
        <v>30</v>
      </c>
      <c r="K70" s="43">
        <v>2</v>
      </c>
      <c r="L70" s="44">
        <v>0.00980392156862745</v>
      </c>
      <c r="M70" s="44">
        <v>0.0144927536231884</v>
      </c>
      <c r="N70" s="44">
        <v>0.00892857142857143</v>
      </c>
    </row>
    <row r="71" ht="14.25" spans="1:14">
      <c r="A71" s="4">
        <v>44142</v>
      </c>
      <c r="B71" s="3"/>
      <c r="C71" s="3"/>
      <c r="D71" s="3"/>
      <c r="E71" s="3"/>
      <c r="F71" s="3"/>
      <c r="G71" s="3"/>
      <c r="H71" s="8">
        <v>0</v>
      </c>
      <c r="I71" s="8"/>
      <c r="J71" s="8"/>
      <c r="K71" s="8">
        <v>0</v>
      </c>
      <c r="L71" s="8">
        <v>0</v>
      </c>
      <c r="M71" s="8">
        <v>0</v>
      </c>
      <c r="N71" s="8">
        <v>0</v>
      </c>
    </row>
    <row r="72" ht="28.5" spans="1:14">
      <c r="A72" s="9">
        <v>44141</v>
      </c>
      <c r="B72" s="5" t="s">
        <v>14</v>
      </c>
      <c r="C72" s="5" t="s">
        <v>15</v>
      </c>
      <c r="D72" s="5" t="s">
        <v>43</v>
      </c>
      <c r="E72" s="5">
        <v>105</v>
      </c>
      <c r="F72" s="5">
        <v>9620</v>
      </c>
      <c r="G72" s="5">
        <v>239</v>
      </c>
      <c r="H72" s="5">
        <v>2</v>
      </c>
      <c r="I72" s="5">
        <v>120</v>
      </c>
      <c r="J72" s="5">
        <v>30</v>
      </c>
      <c r="K72" s="5">
        <v>4</v>
      </c>
      <c r="L72" s="7">
        <v>0.019047619047619</v>
      </c>
      <c r="M72" s="7">
        <v>0.0124740124740125</v>
      </c>
      <c r="N72" s="7">
        <v>0.0167364016736402</v>
      </c>
    </row>
    <row r="73" ht="28.5" spans="1:14">
      <c r="A73" s="9">
        <v>44140</v>
      </c>
      <c r="B73" s="10" t="s">
        <v>14</v>
      </c>
      <c r="C73" s="10" t="s">
        <v>15</v>
      </c>
      <c r="D73" s="10" t="s">
        <v>43</v>
      </c>
      <c r="E73" s="10">
        <v>114</v>
      </c>
      <c r="F73" s="10">
        <v>7088</v>
      </c>
      <c r="G73" s="10">
        <v>280</v>
      </c>
      <c r="H73" s="10">
        <v>1</v>
      </c>
      <c r="I73" s="10">
        <v>30</v>
      </c>
      <c r="J73" s="10">
        <v>30</v>
      </c>
      <c r="K73" s="10">
        <v>1</v>
      </c>
      <c r="L73" s="13">
        <v>0.0087719298245614</v>
      </c>
      <c r="M73" s="13">
        <v>0.00423250564334086</v>
      </c>
      <c r="N73" s="13">
        <v>0.00357142857142857</v>
      </c>
    </row>
    <row r="74" ht="28.5" spans="1:14">
      <c r="A74" s="9">
        <v>44129</v>
      </c>
      <c r="B74" s="10" t="s">
        <v>14</v>
      </c>
      <c r="C74" s="10" t="s">
        <v>15</v>
      </c>
      <c r="D74" s="10" t="s">
        <v>43</v>
      </c>
      <c r="E74" s="10">
        <v>126</v>
      </c>
      <c r="F74" s="10">
        <v>8028</v>
      </c>
      <c r="G74" s="10">
        <v>327</v>
      </c>
      <c r="H74" s="10">
        <v>3</v>
      </c>
      <c r="I74" s="10">
        <v>90</v>
      </c>
      <c r="J74" s="10">
        <v>30</v>
      </c>
      <c r="K74" s="10">
        <v>3</v>
      </c>
      <c r="L74" s="13">
        <v>0.0238095238095238</v>
      </c>
      <c r="M74" s="13">
        <v>0.0112107623318386</v>
      </c>
      <c r="N74" s="13">
        <v>0.00917431192660551</v>
      </c>
    </row>
    <row r="75" ht="14.25" spans="1:14">
      <c r="A75" s="9">
        <v>44130</v>
      </c>
      <c r="B75" s="33"/>
      <c r="C75" s="33"/>
      <c r="D75" s="33"/>
      <c r="E75" s="33"/>
      <c r="F75" s="33"/>
      <c r="G75" s="33"/>
      <c r="H75" s="8">
        <v>0</v>
      </c>
      <c r="I75" s="8"/>
      <c r="J75" s="8"/>
      <c r="K75" s="8">
        <v>0</v>
      </c>
      <c r="L75" s="8">
        <v>0</v>
      </c>
      <c r="M75" s="8">
        <v>0</v>
      </c>
      <c r="N75" s="8">
        <v>0</v>
      </c>
    </row>
    <row r="76" ht="28.5" spans="1:14">
      <c r="A76" s="9">
        <v>44131</v>
      </c>
      <c r="B76" s="10" t="s">
        <v>14</v>
      </c>
      <c r="C76" s="10" t="s">
        <v>15</v>
      </c>
      <c r="D76" s="10" t="s">
        <v>43</v>
      </c>
      <c r="E76" s="10">
        <v>115</v>
      </c>
      <c r="F76" s="10">
        <v>5418</v>
      </c>
      <c r="G76" s="10">
        <v>258</v>
      </c>
      <c r="H76" s="10">
        <v>1</v>
      </c>
      <c r="I76" s="10">
        <v>30</v>
      </c>
      <c r="J76" s="10">
        <v>30</v>
      </c>
      <c r="K76" s="10">
        <v>1</v>
      </c>
      <c r="L76" s="13">
        <v>0.00869565217391304</v>
      </c>
      <c r="M76" s="13">
        <v>0.00553709856035437</v>
      </c>
      <c r="N76" s="13">
        <v>0.00387596899224806</v>
      </c>
    </row>
    <row r="77" ht="14.25" spans="1:14">
      <c r="A77" s="9">
        <v>44132</v>
      </c>
      <c r="B77" s="8"/>
      <c r="C77" s="8"/>
      <c r="D77" s="8"/>
      <c r="E77" s="8"/>
      <c r="F77" s="8"/>
      <c r="G77" s="8"/>
      <c r="H77" s="8">
        <v>0</v>
      </c>
      <c r="I77" s="8"/>
      <c r="J77" s="8"/>
      <c r="K77" s="8">
        <v>0</v>
      </c>
      <c r="L77" s="8">
        <v>0</v>
      </c>
      <c r="M77" s="8">
        <v>0</v>
      </c>
      <c r="N77" s="8">
        <v>0</v>
      </c>
    </row>
    <row r="78" ht="14.25" spans="1:14">
      <c r="A78" s="9">
        <v>44133</v>
      </c>
      <c r="B78" s="8"/>
      <c r="C78" s="8"/>
      <c r="D78" s="8"/>
      <c r="E78" s="8"/>
      <c r="F78" s="8"/>
      <c r="G78" s="8"/>
      <c r="H78" s="8">
        <v>0</v>
      </c>
      <c r="I78" s="8"/>
      <c r="J78" s="8"/>
      <c r="K78" s="8">
        <v>0</v>
      </c>
      <c r="L78" s="8">
        <v>0</v>
      </c>
      <c r="M78" s="8">
        <v>0</v>
      </c>
      <c r="N78" s="8">
        <v>0</v>
      </c>
    </row>
    <row r="79" ht="28.5" spans="1:14">
      <c r="A79" s="9">
        <v>44132</v>
      </c>
      <c r="B79" s="10" t="s">
        <v>14</v>
      </c>
      <c r="C79" s="10" t="s">
        <v>15</v>
      </c>
      <c r="D79" s="10" t="s">
        <v>43</v>
      </c>
      <c r="E79" s="10">
        <v>57</v>
      </c>
      <c r="F79" s="10">
        <v>3166</v>
      </c>
      <c r="G79" s="10">
        <v>110</v>
      </c>
      <c r="H79" s="10">
        <v>1</v>
      </c>
      <c r="I79" s="10">
        <v>30</v>
      </c>
      <c r="J79" s="10">
        <v>30</v>
      </c>
      <c r="K79" s="10">
        <v>1</v>
      </c>
      <c r="L79" s="13">
        <v>0.0175438596491228</v>
      </c>
      <c r="M79" s="13">
        <v>0.00947567909033481</v>
      </c>
      <c r="N79" s="13">
        <v>0.00909090909090909</v>
      </c>
    </row>
    <row r="80" ht="14.25" spans="1:14">
      <c r="A80" s="11">
        <v>44131</v>
      </c>
      <c r="B80" s="8"/>
      <c r="C80" s="8"/>
      <c r="D80" s="8"/>
      <c r="E80" s="8"/>
      <c r="F80" s="8"/>
      <c r="G80" s="8"/>
      <c r="H80" s="8">
        <v>0</v>
      </c>
      <c r="I80" s="8"/>
      <c r="J80" s="8"/>
      <c r="K80" s="8">
        <v>0</v>
      </c>
      <c r="L80" s="8">
        <v>0</v>
      </c>
      <c r="M80" s="8">
        <v>0</v>
      </c>
      <c r="N80" s="8">
        <v>0</v>
      </c>
    </row>
    <row r="81" ht="14.25" spans="1:14">
      <c r="A81" s="11">
        <v>44130</v>
      </c>
      <c r="B81" s="8"/>
      <c r="C81" s="8"/>
      <c r="D81" s="8"/>
      <c r="E81" s="8"/>
      <c r="F81" s="8"/>
      <c r="G81" s="8"/>
      <c r="H81" s="8">
        <v>0</v>
      </c>
      <c r="I81" s="8"/>
      <c r="J81" s="8"/>
      <c r="K81" s="8">
        <v>0</v>
      </c>
      <c r="L81" s="8">
        <v>0</v>
      </c>
      <c r="M81" s="8">
        <v>0</v>
      </c>
      <c r="N81" s="8">
        <v>0</v>
      </c>
    </row>
    <row r="82" ht="14.25" spans="1:14">
      <c r="A82" s="11">
        <v>44129</v>
      </c>
      <c r="B82" s="8"/>
      <c r="C82" s="8"/>
      <c r="D82" s="8"/>
      <c r="E82" s="8"/>
      <c r="F82" s="8"/>
      <c r="G82" s="8"/>
      <c r="H82" s="8">
        <v>0</v>
      </c>
      <c r="I82" s="8"/>
      <c r="J82" s="8"/>
      <c r="K82" s="8">
        <v>0</v>
      </c>
      <c r="L82" s="8">
        <v>0</v>
      </c>
      <c r="M82" s="8">
        <v>0</v>
      </c>
      <c r="N82" s="8">
        <v>0</v>
      </c>
    </row>
    <row r="83" ht="14.25" spans="1:14">
      <c r="A83" s="11">
        <v>44128</v>
      </c>
      <c r="B83" s="8"/>
      <c r="C83" s="8"/>
      <c r="D83" s="8"/>
      <c r="E83" s="8"/>
      <c r="F83" s="8"/>
      <c r="G83" s="8"/>
      <c r="H83" s="8">
        <v>0</v>
      </c>
      <c r="I83" s="8"/>
      <c r="J83" s="8"/>
      <c r="K83" s="8">
        <v>0</v>
      </c>
      <c r="L83" s="8">
        <v>0</v>
      </c>
      <c r="M83" s="8">
        <v>0</v>
      </c>
      <c r="N83" s="8">
        <v>0</v>
      </c>
    </row>
    <row r="84" ht="28.5" spans="1:14">
      <c r="A84" s="11">
        <v>44127</v>
      </c>
      <c r="B84" s="12" t="s">
        <v>14</v>
      </c>
      <c r="C84" s="12" t="s">
        <v>15</v>
      </c>
      <c r="D84" s="12" t="s">
        <v>43</v>
      </c>
      <c r="E84" s="12">
        <v>73</v>
      </c>
      <c r="F84" s="12">
        <v>3662</v>
      </c>
      <c r="G84" s="12">
        <v>191</v>
      </c>
      <c r="H84" s="12">
        <v>2</v>
      </c>
      <c r="I84" s="12">
        <v>60</v>
      </c>
      <c r="J84" s="12">
        <v>30</v>
      </c>
      <c r="K84" s="12">
        <v>2</v>
      </c>
      <c r="L84" s="14">
        <v>0.0273972602739726</v>
      </c>
      <c r="M84" s="14">
        <v>0.0163844893500819</v>
      </c>
      <c r="N84" s="14">
        <v>0.0104712041884817</v>
      </c>
    </row>
    <row r="85" ht="28.5" spans="1:14">
      <c r="A85" s="11">
        <v>44126</v>
      </c>
      <c r="B85" s="12" t="s">
        <v>14</v>
      </c>
      <c r="C85" s="12" t="s">
        <v>15</v>
      </c>
      <c r="D85" s="12" t="s">
        <v>43</v>
      </c>
      <c r="E85" s="12">
        <v>44</v>
      </c>
      <c r="F85" s="12">
        <v>3178</v>
      </c>
      <c r="G85" s="12">
        <v>112</v>
      </c>
      <c r="H85" s="12">
        <v>3</v>
      </c>
      <c r="I85" s="12">
        <v>270</v>
      </c>
      <c r="J85" s="12">
        <v>30</v>
      </c>
      <c r="K85" s="12">
        <v>9</v>
      </c>
      <c r="L85" s="14">
        <v>0.0681818181818182</v>
      </c>
      <c r="M85" s="14">
        <v>0.0849590937696665</v>
      </c>
      <c r="N85" s="14">
        <v>0.0803571428571429</v>
      </c>
    </row>
    <row r="86" ht="28.5" spans="1:14">
      <c r="A86" s="9">
        <v>44125</v>
      </c>
      <c r="B86" s="10" t="s">
        <v>14</v>
      </c>
      <c r="C86" s="10" t="s">
        <v>15</v>
      </c>
      <c r="D86" s="10" t="s">
        <v>43</v>
      </c>
      <c r="E86" s="10">
        <v>53</v>
      </c>
      <c r="F86" s="10">
        <v>3406</v>
      </c>
      <c r="G86" s="10">
        <v>140</v>
      </c>
      <c r="H86" s="10">
        <v>3</v>
      </c>
      <c r="I86" s="10">
        <v>150</v>
      </c>
      <c r="J86" s="10">
        <v>30</v>
      </c>
      <c r="K86" s="10">
        <v>5</v>
      </c>
      <c r="L86" s="13">
        <v>0.0566037735849057</v>
      </c>
      <c r="M86" s="13">
        <v>0.0440399295361127</v>
      </c>
      <c r="N86" s="13">
        <v>0.0357142857142857</v>
      </c>
    </row>
    <row r="87" ht="28.5" spans="1:14">
      <c r="A87" s="11">
        <v>44124</v>
      </c>
      <c r="B87" s="12" t="s">
        <v>14</v>
      </c>
      <c r="C87" s="12" t="s">
        <v>15</v>
      </c>
      <c r="D87" s="12" t="s">
        <v>43</v>
      </c>
      <c r="E87" s="12">
        <v>43</v>
      </c>
      <c r="F87" s="12">
        <v>2916</v>
      </c>
      <c r="G87" s="12">
        <v>104</v>
      </c>
      <c r="H87" s="12">
        <v>1</v>
      </c>
      <c r="I87" s="12">
        <v>90</v>
      </c>
      <c r="J87" s="12">
        <v>30</v>
      </c>
      <c r="K87" s="12">
        <v>3</v>
      </c>
      <c r="L87" s="14">
        <v>0.0232558139534884</v>
      </c>
      <c r="M87" s="14">
        <v>0.0308641975308642</v>
      </c>
      <c r="N87" s="14">
        <v>0.0288461538461538</v>
      </c>
    </row>
    <row r="88" ht="28.5" spans="1:14">
      <c r="A88" s="9">
        <v>44122</v>
      </c>
      <c r="B88" s="10" t="s">
        <v>14</v>
      </c>
      <c r="C88" s="10" t="s">
        <v>15</v>
      </c>
      <c r="D88" s="10" t="s">
        <v>43</v>
      </c>
      <c r="E88" s="10">
        <v>52</v>
      </c>
      <c r="F88" s="10">
        <v>3450</v>
      </c>
      <c r="G88" s="10">
        <v>117</v>
      </c>
      <c r="H88" s="10">
        <v>1</v>
      </c>
      <c r="I88" s="10">
        <v>30</v>
      </c>
      <c r="J88" s="10">
        <v>30</v>
      </c>
      <c r="K88" s="10">
        <v>1</v>
      </c>
      <c r="L88" s="13">
        <v>0.0192307692307692</v>
      </c>
      <c r="M88" s="13">
        <v>0.00869565217391304</v>
      </c>
      <c r="N88" s="13">
        <v>0.00854700854700855</v>
      </c>
    </row>
    <row r="89" ht="28.5" spans="1:14">
      <c r="A89" s="11">
        <v>44121</v>
      </c>
      <c r="B89" s="12" t="s">
        <v>14</v>
      </c>
      <c r="C89" s="12" t="s">
        <v>15</v>
      </c>
      <c r="D89" s="12" t="s">
        <v>43</v>
      </c>
      <c r="E89" s="12">
        <v>51</v>
      </c>
      <c r="F89" s="12">
        <v>3720</v>
      </c>
      <c r="G89" s="12">
        <v>112</v>
      </c>
      <c r="H89" s="12">
        <v>1</v>
      </c>
      <c r="I89" s="12">
        <v>30</v>
      </c>
      <c r="J89" s="12">
        <v>30</v>
      </c>
      <c r="K89" s="12">
        <v>1</v>
      </c>
      <c r="L89" s="14">
        <v>0.0196078431372549</v>
      </c>
      <c r="M89" s="14">
        <v>0.00806451612903226</v>
      </c>
      <c r="N89" s="14">
        <v>0.00892857142857143</v>
      </c>
    </row>
    <row r="90" ht="28.5" spans="1:14">
      <c r="A90" s="11">
        <v>44120</v>
      </c>
      <c r="B90" s="12" t="s">
        <v>14</v>
      </c>
      <c r="C90" s="12" t="s">
        <v>15</v>
      </c>
      <c r="D90" s="12" t="s">
        <v>43</v>
      </c>
      <c r="E90" s="12">
        <v>33</v>
      </c>
      <c r="F90" s="12">
        <v>1354</v>
      </c>
      <c r="G90" s="12">
        <v>62</v>
      </c>
      <c r="H90" s="12">
        <v>2</v>
      </c>
      <c r="I90" s="12">
        <v>180</v>
      </c>
      <c r="J90" s="12">
        <v>30</v>
      </c>
      <c r="K90" s="12">
        <v>6</v>
      </c>
      <c r="L90" s="14">
        <v>0.0606060606060606</v>
      </c>
      <c r="M90" s="14">
        <v>0.132939438700148</v>
      </c>
      <c r="N90" s="14">
        <v>0.0967741935483871</v>
      </c>
    </row>
    <row r="91" ht="28.5" spans="1:14">
      <c r="A91" s="9">
        <v>44119</v>
      </c>
      <c r="B91" s="10" t="s">
        <v>14</v>
      </c>
      <c r="C91" s="10" t="s">
        <v>15</v>
      </c>
      <c r="D91" s="10" t="s">
        <v>43</v>
      </c>
      <c r="E91" s="10">
        <v>44</v>
      </c>
      <c r="F91" s="10">
        <v>1604</v>
      </c>
      <c r="G91" s="10">
        <v>78</v>
      </c>
      <c r="H91" s="10">
        <v>1</v>
      </c>
      <c r="I91" s="10">
        <v>30</v>
      </c>
      <c r="J91" s="10">
        <v>30</v>
      </c>
      <c r="K91" s="10">
        <v>1</v>
      </c>
      <c r="L91" s="13">
        <v>0.0227272727272727</v>
      </c>
      <c r="M91" s="13">
        <v>0.0187032418952618</v>
      </c>
      <c r="N91" s="13">
        <v>0.0128205128205128</v>
      </c>
    </row>
    <row r="92" ht="28.5" spans="1:14">
      <c r="A92" s="11">
        <v>44118</v>
      </c>
      <c r="B92" s="12" t="s">
        <v>14</v>
      </c>
      <c r="C92" s="12" t="s">
        <v>15</v>
      </c>
      <c r="D92" s="12" t="s">
        <v>43</v>
      </c>
      <c r="E92" s="12">
        <v>31</v>
      </c>
      <c r="F92" s="12">
        <v>910</v>
      </c>
      <c r="G92" s="12">
        <v>47</v>
      </c>
      <c r="H92" s="12">
        <v>4</v>
      </c>
      <c r="I92" s="12">
        <v>120</v>
      </c>
      <c r="J92" s="12">
        <v>30</v>
      </c>
      <c r="K92" s="12">
        <v>4</v>
      </c>
      <c r="L92" s="14">
        <v>0.129032258064516</v>
      </c>
      <c r="M92" s="14">
        <v>0.131868131868132</v>
      </c>
      <c r="N92" s="14">
        <v>0.0851063829787234</v>
      </c>
    </row>
    <row r="93" ht="28.5" spans="1:14">
      <c r="A93" s="9">
        <v>44117</v>
      </c>
      <c r="B93" s="10" t="s">
        <v>14</v>
      </c>
      <c r="C93" s="10" t="s">
        <v>15</v>
      </c>
      <c r="D93" s="10" t="s">
        <v>43</v>
      </c>
      <c r="E93" s="10">
        <v>40</v>
      </c>
      <c r="F93" s="10">
        <v>1624</v>
      </c>
      <c r="G93" s="10">
        <v>87</v>
      </c>
      <c r="H93" s="10">
        <v>2</v>
      </c>
      <c r="I93" s="10">
        <v>120</v>
      </c>
      <c r="J93" s="10">
        <v>30</v>
      </c>
      <c r="K93" s="10">
        <v>4</v>
      </c>
      <c r="L93" s="13">
        <v>0.05</v>
      </c>
      <c r="M93" s="13">
        <v>0.0738916256157636</v>
      </c>
      <c r="N93" s="13">
        <v>0.0459770114942529</v>
      </c>
    </row>
    <row r="94" ht="28.5" spans="1:14">
      <c r="A94" s="9">
        <v>44116</v>
      </c>
      <c r="B94" s="10" t="s">
        <v>14</v>
      </c>
      <c r="C94" s="10" t="s">
        <v>15</v>
      </c>
      <c r="D94" s="10" t="s">
        <v>43</v>
      </c>
      <c r="E94" s="10">
        <v>36</v>
      </c>
      <c r="F94" s="10">
        <v>1249</v>
      </c>
      <c r="G94" s="10">
        <v>70</v>
      </c>
      <c r="H94" s="10">
        <v>1</v>
      </c>
      <c r="I94" s="10">
        <v>30</v>
      </c>
      <c r="J94" s="10">
        <v>30</v>
      </c>
      <c r="K94" s="10">
        <v>1</v>
      </c>
      <c r="L94" s="13">
        <v>0.0277777777777778</v>
      </c>
      <c r="M94" s="13">
        <v>0.0240192153722978</v>
      </c>
      <c r="N94" s="13">
        <v>0.0142857142857143</v>
      </c>
    </row>
    <row r="95" ht="28.5" spans="1:14">
      <c r="A95" s="9">
        <v>44115</v>
      </c>
      <c r="B95" s="10" t="s">
        <v>14</v>
      </c>
      <c r="C95" s="10" t="s">
        <v>15</v>
      </c>
      <c r="D95" s="10" t="s">
        <v>43</v>
      </c>
      <c r="E95" s="10">
        <v>42</v>
      </c>
      <c r="F95" s="10">
        <v>1576</v>
      </c>
      <c r="G95" s="10">
        <v>108</v>
      </c>
      <c r="H95" s="10">
        <v>1</v>
      </c>
      <c r="I95" s="10">
        <v>60</v>
      </c>
      <c r="J95" s="10">
        <v>30</v>
      </c>
      <c r="K95" s="10">
        <v>2</v>
      </c>
      <c r="L95" s="13">
        <v>0.0238095238095238</v>
      </c>
      <c r="M95" s="13">
        <v>0.0380710659898477</v>
      </c>
      <c r="N95" s="13">
        <v>0.0185185185185185</v>
      </c>
    </row>
    <row r="96" ht="28.5" spans="1:14">
      <c r="A96" s="11">
        <v>44114</v>
      </c>
      <c r="B96" s="12" t="s">
        <v>14</v>
      </c>
      <c r="C96" s="12" t="s">
        <v>15</v>
      </c>
      <c r="D96" s="12" t="s">
        <v>43</v>
      </c>
      <c r="E96" s="12">
        <v>32</v>
      </c>
      <c r="F96" s="12">
        <v>1139</v>
      </c>
      <c r="G96" s="12">
        <v>70</v>
      </c>
      <c r="H96" s="12">
        <v>2</v>
      </c>
      <c r="I96" s="12">
        <v>150</v>
      </c>
      <c r="J96" s="12">
        <v>30</v>
      </c>
      <c r="K96" s="12">
        <v>5</v>
      </c>
      <c r="L96" s="14">
        <v>0.0625</v>
      </c>
      <c r="M96" s="14">
        <v>0.131694468832309</v>
      </c>
      <c r="N96" s="14">
        <v>0.0714285714285714</v>
      </c>
    </row>
    <row r="97" ht="28.5" spans="1:14">
      <c r="A97" s="9">
        <v>44113</v>
      </c>
      <c r="B97" s="10" t="s">
        <v>14</v>
      </c>
      <c r="C97" s="10" t="s">
        <v>15</v>
      </c>
      <c r="D97" s="10" t="s">
        <v>43</v>
      </c>
      <c r="E97" s="10">
        <v>39</v>
      </c>
      <c r="F97" s="10">
        <v>1064</v>
      </c>
      <c r="G97" s="10">
        <v>74</v>
      </c>
      <c r="H97" s="10">
        <v>2</v>
      </c>
      <c r="I97" s="10">
        <v>120</v>
      </c>
      <c r="J97" s="10">
        <v>30</v>
      </c>
      <c r="K97" s="10">
        <v>4</v>
      </c>
      <c r="L97" s="13">
        <v>0.0512820512820513</v>
      </c>
      <c r="M97" s="13">
        <v>0.112781954887218</v>
      </c>
      <c r="N97" s="13">
        <v>0.0540540540540541</v>
      </c>
    </row>
    <row r="98" ht="28.5" spans="1:14">
      <c r="A98" s="9">
        <v>44112</v>
      </c>
      <c r="B98" s="10" t="s">
        <v>14</v>
      </c>
      <c r="C98" s="10" t="s">
        <v>15</v>
      </c>
      <c r="D98" s="10" t="s">
        <v>43</v>
      </c>
      <c r="E98" s="10">
        <v>34</v>
      </c>
      <c r="F98" s="10">
        <v>1951</v>
      </c>
      <c r="G98" s="10">
        <v>80</v>
      </c>
      <c r="H98" s="10">
        <v>2</v>
      </c>
      <c r="I98" s="10">
        <v>120</v>
      </c>
      <c r="J98" s="10">
        <v>30</v>
      </c>
      <c r="K98" s="10">
        <v>4</v>
      </c>
      <c r="L98" s="13">
        <v>0.0588235294117647</v>
      </c>
      <c r="M98" s="13">
        <v>0.061506919528447</v>
      </c>
      <c r="N98" s="13">
        <v>0.05</v>
      </c>
    </row>
    <row r="99" ht="28.5" spans="1:14">
      <c r="A99" s="11">
        <v>44111</v>
      </c>
      <c r="B99" s="12" t="s">
        <v>14</v>
      </c>
      <c r="C99" s="12" t="s">
        <v>15</v>
      </c>
      <c r="D99" s="12" t="s">
        <v>43</v>
      </c>
      <c r="E99" s="12">
        <v>39</v>
      </c>
      <c r="F99" s="12">
        <v>1033</v>
      </c>
      <c r="G99" s="12">
        <v>65</v>
      </c>
      <c r="H99" s="12">
        <v>2</v>
      </c>
      <c r="I99" s="12">
        <v>60</v>
      </c>
      <c r="J99" s="12">
        <v>30</v>
      </c>
      <c r="K99" s="12">
        <v>2</v>
      </c>
      <c r="L99" s="14">
        <v>0.0512820512820513</v>
      </c>
      <c r="M99" s="14">
        <v>0.0580832526621491</v>
      </c>
      <c r="N99" s="14">
        <v>0.0307692307692308</v>
      </c>
    </row>
    <row r="100" ht="28.5" spans="1:14">
      <c r="A100" s="11">
        <v>44110</v>
      </c>
      <c r="B100" s="12" t="s">
        <v>14</v>
      </c>
      <c r="C100" s="12" t="s">
        <v>15</v>
      </c>
      <c r="D100" s="12" t="s">
        <v>43</v>
      </c>
      <c r="E100" s="12">
        <v>35</v>
      </c>
      <c r="F100" s="12">
        <v>1307</v>
      </c>
      <c r="G100" s="12">
        <v>70</v>
      </c>
      <c r="H100" s="12">
        <v>2</v>
      </c>
      <c r="I100" s="12">
        <v>120</v>
      </c>
      <c r="J100" s="12">
        <v>30</v>
      </c>
      <c r="K100" s="12">
        <v>4</v>
      </c>
      <c r="L100" s="14">
        <v>0.0571428571428571</v>
      </c>
      <c r="M100" s="14">
        <v>0.0918133129303749</v>
      </c>
      <c r="N100" s="14">
        <v>0.0571428571428571</v>
      </c>
    </row>
    <row r="101" ht="28.5" spans="1:14">
      <c r="A101" s="9">
        <v>44109</v>
      </c>
      <c r="B101" s="10" t="s">
        <v>14</v>
      </c>
      <c r="C101" s="10" t="s">
        <v>15</v>
      </c>
      <c r="D101" s="10" t="s">
        <v>43</v>
      </c>
      <c r="E101" s="10">
        <v>35</v>
      </c>
      <c r="F101" s="10">
        <v>1285</v>
      </c>
      <c r="G101" s="10">
        <v>56</v>
      </c>
      <c r="H101" s="10">
        <v>1</v>
      </c>
      <c r="I101" s="10">
        <v>90</v>
      </c>
      <c r="J101" s="10">
        <v>30</v>
      </c>
      <c r="K101" s="10">
        <v>3</v>
      </c>
      <c r="L101" s="13">
        <v>0.0285714285714286</v>
      </c>
      <c r="M101" s="13">
        <v>0.0700389105058366</v>
      </c>
      <c r="N101" s="13">
        <v>0.0535714285714286</v>
      </c>
    </row>
    <row r="102" ht="28.5" spans="1:14">
      <c r="A102" s="11">
        <v>44108</v>
      </c>
      <c r="B102" s="12" t="s">
        <v>14</v>
      </c>
      <c r="C102" s="12" t="s">
        <v>15</v>
      </c>
      <c r="D102" s="12" t="s">
        <v>43</v>
      </c>
      <c r="E102" s="12">
        <v>38</v>
      </c>
      <c r="F102" s="12">
        <v>1985</v>
      </c>
      <c r="G102" s="12">
        <v>68</v>
      </c>
      <c r="H102" s="12">
        <v>1</v>
      </c>
      <c r="I102" s="12">
        <v>60</v>
      </c>
      <c r="J102" s="12">
        <v>30</v>
      </c>
      <c r="K102" s="12">
        <v>2</v>
      </c>
      <c r="L102" s="14">
        <v>0.0263157894736842</v>
      </c>
      <c r="M102" s="14">
        <v>0.0302267002518892</v>
      </c>
      <c r="N102" s="14">
        <v>0.0294117647058824</v>
      </c>
    </row>
    <row r="103" ht="28.5" spans="1:14">
      <c r="A103" s="9">
        <v>44107</v>
      </c>
      <c r="B103" s="10" t="s">
        <v>14</v>
      </c>
      <c r="C103" s="10" t="s">
        <v>15</v>
      </c>
      <c r="D103" s="10" t="s">
        <v>43</v>
      </c>
      <c r="E103" s="10">
        <v>43</v>
      </c>
      <c r="F103" s="10">
        <v>1074</v>
      </c>
      <c r="G103" s="10">
        <v>67</v>
      </c>
      <c r="H103" s="10">
        <v>1</v>
      </c>
      <c r="I103" s="10">
        <v>60</v>
      </c>
      <c r="J103" s="10">
        <v>30</v>
      </c>
      <c r="K103" s="10">
        <v>2</v>
      </c>
      <c r="L103" s="13">
        <v>0.0232558139534884</v>
      </c>
      <c r="M103" s="13">
        <v>0.0558659217877095</v>
      </c>
      <c r="N103" s="13">
        <v>0.0298507462686567</v>
      </c>
    </row>
    <row r="104" ht="28.5" spans="1:14">
      <c r="A104" s="9">
        <v>44106</v>
      </c>
      <c r="B104" s="10" t="s">
        <v>14</v>
      </c>
      <c r="C104" s="10" t="s">
        <v>15</v>
      </c>
      <c r="D104" s="10" t="s">
        <v>43</v>
      </c>
      <c r="E104" s="10">
        <v>40</v>
      </c>
      <c r="F104" s="10">
        <v>1206</v>
      </c>
      <c r="G104" s="10">
        <v>80</v>
      </c>
      <c r="H104" s="10">
        <v>1</v>
      </c>
      <c r="I104" s="10">
        <v>90</v>
      </c>
      <c r="J104" s="10">
        <v>30</v>
      </c>
      <c r="K104" s="10">
        <v>3</v>
      </c>
      <c r="L104" s="13">
        <v>0.025</v>
      </c>
      <c r="M104" s="13">
        <v>0.0746268656716418</v>
      </c>
      <c r="N104" s="13">
        <v>0.0375</v>
      </c>
    </row>
  </sheetData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workbookViewId="0">
      <selection activeCell="U11" sqref="U11"/>
    </sheetView>
  </sheetViews>
  <sheetFormatPr defaultColWidth="9" defaultRowHeight="13.5"/>
  <cols>
    <col min="1" max="1" width="9.625"/>
  </cols>
  <sheetData>
    <row r="1" ht="14.25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ht="28.5" spans="1:14">
      <c r="A2" s="2">
        <v>44176</v>
      </c>
      <c r="B2" s="3" t="s">
        <v>14</v>
      </c>
      <c r="C2" s="3" t="s">
        <v>15</v>
      </c>
      <c r="D2" s="3" t="s">
        <v>44</v>
      </c>
      <c r="E2" s="3">
        <v>143</v>
      </c>
      <c r="F2" s="3">
        <v>9970</v>
      </c>
      <c r="G2" s="3">
        <v>325</v>
      </c>
      <c r="H2" s="3">
        <v>1</v>
      </c>
      <c r="I2" s="3">
        <v>294</v>
      </c>
      <c r="J2" s="3">
        <v>98</v>
      </c>
      <c r="K2" s="3">
        <v>3</v>
      </c>
      <c r="L2" s="6">
        <v>0.00699300699300699</v>
      </c>
      <c r="M2" s="6">
        <v>0.0294884653961886</v>
      </c>
      <c r="N2" s="6">
        <v>0.00923076923076923</v>
      </c>
    </row>
    <row r="3" ht="28.5" spans="1:14">
      <c r="A3" s="2">
        <v>44175</v>
      </c>
      <c r="B3" s="3" t="s">
        <v>14</v>
      </c>
      <c r="C3" s="3" t="s">
        <v>15</v>
      </c>
      <c r="D3" s="3" t="s">
        <v>44</v>
      </c>
      <c r="E3" s="3">
        <v>146</v>
      </c>
      <c r="F3" s="3">
        <v>10990</v>
      </c>
      <c r="G3" s="3">
        <v>400</v>
      </c>
      <c r="H3" s="3">
        <v>3</v>
      </c>
      <c r="I3" s="3">
        <v>294</v>
      </c>
      <c r="J3" s="3">
        <v>98</v>
      </c>
      <c r="K3" s="3">
        <v>3</v>
      </c>
      <c r="L3" s="6">
        <v>0.0205479452054795</v>
      </c>
      <c r="M3" s="6">
        <v>0.0267515923566879</v>
      </c>
      <c r="N3" s="6">
        <v>0.0075</v>
      </c>
    </row>
    <row r="4" ht="28.5" spans="1:14">
      <c r="A4" s="2">
        <v>44174</v>
      </c>
      <c r="B4" s="3" t="s">
        <v>14</v>
      </c>
      <c r="C4" s="3" t="s">
        <v>15</v>
      </c>
      <c r="D4" s="3" t="s">
        <v>44</v>
      </c>
      <c r="E4" s="3">
        <v>130</v>
      </c>
      <c r="F4" s="3">
        <v>7642</v>
      </c>
      <c r="G4" s="3">
        <v>311</v>
      </c>
      <c r="H4" s="3">
        <v>1</v>
      </c>
      <c r="I4" s="3">
        <v>98</v>
      </c>
      <c r="J4" s="3">
        <v>98</v>
      </c>
      <c r="K4" s="3">
        <v>1</v>
      </c>
      <c r="L4" s="6">
        <v>0.00769230769230769</v>
      </c>
      <c r="M4" s="6">
        <v>0.0128238680973567</v>
      </c>
      <c r="N4" s="6">
        <v>0.00321543408360129</v>
      </c>
    </row>
    <row r="5" ht="28.5" spans="1:14">
      <c r="A5" s="4">
        <v>44173</v>
      </c>
      <c r="B5" s="5" t="s">
        <v>14</v>
      </c>
      <c r="C5" s="5" t="s">
        <v>15</v>
      </c>
      <c r="D5" s="5" t="s">
        <v>44</v>
      </c>
      <c r="E5" s="5">
        <v>137</v>
      </c>
      <c r="F5" s="5">
        <v>12570</v>
      </c>
      <c r="G5" s="5">
        <v>361</v>
      </c>
      <c r="H5" s="5">
        <v>2</v>
      </c>
      <c r="I5" s="5">
        <v>392</v>
      </c>
      <c r="J5" s="5">
        <v>98</v>
      </c>
      <c r="K5" s="5">
        <v>4</v>
      </c>
      <c r="L5" s="7">
        <v>0.0145985401459854</v>
      </c>
      <c r="M5" s="7">
        <v>0.0311853619729515</v>
      </c>
      <c r="N5" s="7">
        <v>0.0110803324099723</v>
      </c>
    </row>
    <row r="6" ht="28.5" spans="1:14">
      <c r="A6" s="2">
        <v>44172</v>
      </c>
      <c r="B6" s="3" t="s">
        <v>14</v>
      </c>
      <c r="C6" s="3" t="s">
        <v>15</v>
      </c>
      <c r="D6" s="3" t="s">
        <v>44</v>
      </c>
      <c r="E6" s="3">
        <v>139</v>
      </c>
      <c r="F6" s="3">
        <v>11920</v>
      </c>
      <c r="G6" s="3">
        <v>344</v>
      </c>
      <c r="H6" s="3">
        <v>2</v>
      </c>
      <c r="I6" s="3">
        <v>392</v>
      </c>
      <c r="J6" s="3">
        <v>98</v>
      </c>
      <c r="K6" s="3">
        <v>4</v>
      </c>
      <c r="L6" s="6">
        <v>0.0143884892086331</v>
      </c>
      <c r="M6" s="6">
        <v>0.0328859060402685</v>
      </c>
      <c r="N6" s="6">
        <v>0.0116279069767442</v>
      </c>
    </row>
    <row r="7" ht="28.5" spans="1:14">
      <c r="A7" s="4">
        <v>44171</v>
      </c>
      <c r="B7" s="5" t="s">
        <v>14</v>
      </c>
      <c r="C7" s="5" t="s">
        <v>15</v>
      </c>
      <c r="D7" s="5" t="s">
        <v>44</v>
      </c>
      <c r="E7" s="5">
        <v>140</v>
      </c>
      <c r="F7" s="5">
        <v>11546</v>
      </c>
      <c r="G7" s="5">
        <v>366</v>
      </c>
      <c r="H7" s="5">
        <v>3</v>
      </c>
      <c r="I7" s="5">
        <v>490</v>
      </c>
      <c r="J7" s="5">
        <v>98</v>
      </c>
      <c r="K7" s="5">
        <v>5</v>
      </c>
      <c r="L7" s="7">
        <v>0.0214285714285714</v>
      </c>
      <c r="M7" s="7">
        <v>0.0424389398926035</v>
      </c>
      <c r="N7" s="7">
        <v>0.0136612021857923</v>
      </c>
    </row>
    <row r="8" ht="28.5" spans="1:14">
      <c r="A8" s="4">
        <v>44170</v>
      </c>
      <c r="B8" s="5" t="s">
        <v>14</v>
      </c>
      <c r="C8" s="5" t="s">
        <v>15</v>
      </c>
      <c r="D8" s="5" t="s">
        <v>44</v>
      </c>
      <c r="E8" s="5">
        <v>153</v>
      </c>
      <c r="F8" s="5">
        <v>11744</v>
      </c>
      <c r="G8" s="5">
        <v>455</v>
      </c>
      <c r="H8" s="5">
        <v>3</v>
      </c>
      <c r="I8" s="5">
        <v>490</v>
      </c>
      <c r="J8" s="5">
        <v>98</v>
      </c>
      <c r="K8" s="5">
        <v>5</v>
      </c>
      <c r="L8" s="7">
        <v>0.0196078431372549</v>
      </c>
      <c r="M8" s="7">
        <v>0.0417234332425068</v>
      </c>
      <c r="N8" s="7">
        <v>0.010989010989011</v>
      </c>
    </row>
    <row r="9" ht="28.5" spans="1:14">
      <c r="A9" s="4">
        <v>44168</v>
      </c>
      <c r="B9" s="5" t="s">
        <v>14</v>
      </c>
      <c r="C9" s="5" t="s">
        <v>15</v>
      </c>
      <c r="D9" s="5" t="s">
        <v>44</v>
      </c>
      <c r="E9" s="5">
        <v>144</v>
      </c>
      <c r="F9" s="5">
        <v>8606</v>
      </c>
      <c r="G9" s="5">
        <v>346</v>
      </c>
      <c r="H9" s="5">
        <v>1</v>
      </c>
      <c r="I9" s="5">
        <v>98</v>
      </c>
      <c r="J9" s="5">
        <v>98</v>
      </c>
      <c r="K9" s="5">
        <v>1</v>
      </c>
      <c r="L9" s="7">
        <v>0.00694444444444444</v>
      </c>
      <c r="M9" s="7">
        <v>0.0113874041366489</v>
      </c>
      <c r="N9" s="7">
        <v>0.00289017341040462</v>
      </c>
    </row>
    <row r="10" ht="28.5" spans="1:14">
      <c r="A10" s="2">
        <v>44166</v>
      </c>
      <c r="B10" s="3" t="s">
        <v>14</v>
      </c>
      <c r="C10" s="3" t="s">
        <v>15</v>
      </c>
      <c r="D10" s="3" t="s">
        <v>44</v>
      </c>
      <c r="E10" s="3">
        <v>138</v>
      </c>
      <c r="F10" s="3">
        <v>9780</v>
      </c>
      <c r="G10" s="3">
        <v>306</v>
      </c>
      <c r="H10" s="3">
        <v>1</v>
      </c>
      <c r="I10" s="3">
        <v>98</v>
      </c>
      <c r="J10" s="3">
        <v>98</v>
      </c>
      <c r="K10" s="3">
        <v>1</v>
      </c>
      <c r="L10" s="6">
        <v>0.0072463768115942</v>
      </c>
      <c r="M10" s="6">
        <v>0.0100204498977505</v>
      </c>
      <c r="N10" s="6">
        <v>0.00326797385620915</v>
      </c>
    </row>
    <row r="11" ht="28.5" spans="1:14">
      <c r="A11" s="2">
        <v>44166</v>
      </c>
      <c r="B11" s="3" t="s">
        <v>14</v>
      </c>
      <c r="C11" s="3" t="s">
        <v>15</v>
      </c>
      <c r="D11" s="3" t="s">
        <v>44</v>
      </c>
      <c r="E11" s="3">
        <v>138</v>
      </c>
      <c r="F11" s="3">
        <v>9780</v>
      </c>
      <c r="G11" s="3">
        <v>306</v>
      </c>
      <c r="H11" s="3">
        <v>1</v>
      </c>
      <c r="I11" s="3">
        <v>98</v>
      </c>
      <c r="J11" s="3">
        <v>98</v>
      </c>
      <c r="K11" s="3">
        <v>1</v>
      </c>
      <c r="L11" s="6">
        <v>0.0072463768115942</v>
      </c>
      <c r="M11" s="6">
        <v>0.0100204498977505</v>
      </c>
      <c r="N11" s="6">
        <v>0.00326797385620915</v>
      </c>
    </row>
    <row r="12" ht="28.5" spans="1:14">
      <c r="A12" s="2">
        <v>44165</v>
      </c>
      <c r="B12" s="3" t="s">
        <v>14</v>
      </c>
      <c r="C12" s="3" t="s">
        <v>15</v>
      </c>
      <c r="D12" s="3" t="s">
        <v>44</v>
      </c>
      <c r="E12" s="3">
        <v>104</v>
      </c>
      <c r="F12" s="3">
        <v>5172</v>
      </c>
      <c r="G12" s="3">
        <v>313</v>
      </c>
      <c r="H12" s="3">
        <v>1</v>
      </c>
      <c r="I12" s="3">
        <v>294</v>
      </c>
      <c r="J12" s="3">
        <v>98</v>
      </c>
      <c r="K12" s="3">
        <v>3</v>
      </c>
      <c r="L12" s="6">
        <v>0.00961538461538462</v>
      </c>
      <c r="M12" s="6">
        <v>0.0568445475638051</v>
      </c>
      <c r="N12" s="6">
        <v>0.00958466453674121</v>
      </c>
    </row>
    <row r="13" ht="28.5" spans="1:14">
      <c r="A13" s="4">
        <v>44164</v>
      </c>
      <c r="B13" s="5" t="s">
        <v>14</v>
      </c>
      <c r="C13" s="5" t="s">
        <v>15</v>
      </c>
      <c r="D13" s="5" t="s">
        <v>44</v>
      </c>
      <c r="E13" s="5">
        <v>115</v>
      </c>
      <c r="F13" s="5">
        <v>5662</v>
      </c>
      <c r="G13" s="5">
        <v>297</v>
      </c>
      <c r="H13" s="5">
        <v>1</v>
      </c>
      <c r="I13" s="5">
        <v>98</v>
      </c>
      <c r="J13" s="5">
        <v>98</v>
      </c>
      <c r="K13" s="5">
        <v>1</v>
      </c>
      <c r="L13" s="7">
        <v>0.00869565217391304</v>
      </c>
      <c r="M13" s="7">
        <v>0.0173083716001413</v>
      </c>
      <c r="N13" s="7">
        <v>0.00336700336700337</v>
      </c>
    </row>
    <row r="14" ht="28.5" spans="1:14">
      <c r="A14" s="4">
        <v>44163</v>
      </c>
      <c r="B14" s="5" t="s">
        <v>14</v>
      </c>
      <c r="C14" s="5" t="s">
        <v>15</v>
      </c>
      <c r="D14" s="5" t="s">
        <v>44</v>
      </c>
      <c r="E14" s="5">
        <v>112</v>
      </c>
      <c r="F14" s="5">
        <v>6418</v>
      </c>
      <c r="G14" s="5">
        <v>271</v>
      </c>
      <c r="H14" s="5">
        <v>3</v>
      </c>
      <c r="I14" s="5">
        <v>490</v>
      </c>
      <c r="J14" s="5">
        <v>98</v>
      </c>
      <c r="K14" s="5">
        <v>5</v>
      </c>
      <c r="L14" s="7">
        <v>0.0267857142857143</v>
      </c>
      <c r="M14" s="7">
        <v>0.076347771891555</v>
      </c>
      <c r="N14" s="7">
        <v>0.018450184501845</v>
      </c>
    </row>
    <row r="15" ht="28.5" spans="1:14">
      <c r="A15" s="4">
        <v>44162</v>
      </c>
      <c r="B15" s="5" t="s">
        <v>14</v>
      </c>
      <c r="C15" s="5" t="s">
        <v>15</v>
      </c>
      <c r="D15" s="5" t="s">
        <v>44</v>
      </c>
      <c r="E15" s="5">
        <v>103</v>
      </c>
      <c r="F15" s="5">
        <v>8234</v>
      </c>
      <c r="G15" s="5">
        <v>214</v>
      </c>
      <c r="H15" s="5">
        <v>1</v>
      </c>
      <c r="I15" s="5">
        <v>196</v>
      </c>
      <c r="J15" s="5">
        <v>98</v>
      </c>
      <c r="K15" s="5">
        <v>2</v>
      </c>
      <c r="L15" s="7">
        <v>0.00970873786407767</v>
      </c>
      <c r="M15" s="7">
        <v>0.0238037405878067</v>
      </c>
      <c r="N15" s="7">
        <v>0.00934579439252336</v>
      </c>
    </row>
    <row r="16" ht="28.5" spans="1:14">
      <c r="A16" s="4">
        <v>44159</v>
      </c>
      <c r="B16" s="5" t="s">
        <v>14</v>
      </c>
      <c r="C16" s="5" t="s">
        <v>15</v>
      </c>
      <c r="D16" s="5" t="s">
        <v>44</v>
      </c>
      <c r="E16" s="5">
        <v>126</v>
      </c>
      <c r="F16" s="5">
        <v>5318</v>
      </c>
      <c r="G16" s="5">
        <v>279</v>
      </c>
      <c r="H16" s="5">
        <v>1</v>
      </c>
      <c r="I16" s="5">
        <v>98</v>
      </c>
      <c r="J16" s="5">
        <v>98</v>
      </c>
      <c r="K16" s="5">
        <v>1</v>
      </c>
      <c r="L16" s="7">
        <v>0.00793650793650794</v>
      </c>
      <c r="M16" s="7">
        <v>0.0184279804437759</v>
      </c>
      <c r="N16" s="7">
        <v>0.003584229390681</v>
      </c>
    </row>
    <row r="17" ht="28.5" spans="1:14">
      <c r="A17" s="2">
        <v>44158</v>
      </c>
      <c r="B17" s="3" t="s">
        <v>14</v>
      </c>
      <c r="C17" s="3" t="s">
        <v>15</v>
      </c>
      <c r="D17" s="3" t="s">
        <v>44</v>
      </c>
      <c r="E17" s="3">
        <v>120</v>
      </c>
      <c r="F17" s="3">
        <v>6912</v>
      </c>
      <c r="G17" s="3">
        <v>252</v>
      </c>
      <c r="H17" s="3">
        <v>2</v>
      </c>
      <c r="I17" s="3">
        <v>196</v>
      </c>
      <c r="J17" s="3">
        <v>98</v>
      </c>
      <c r="K17" s="3">
        <v>2</v>
      </c>
      <c r="L17" s="6">
        <v>0.0166666666666667</v>
      </c>
      <c r="M17" s="6">
        <v>0.0283564814814815</v>
      </c>
      <c r="N17" s="6">
        <v>0.00793650793650794</v>
      </c>
    </row>
    <row r="18" ht="28.5" spans="1:14">
      <c r="A18" s="4">
        <v>44156</v>
      </c>
      <c r="B18" s="5" t="s">
        <v>14</v>
      </c>
      <c r="C18" s="5" t="s">
        <v>15</v>
      </c>
      <c r="D18" s="5" t="s">
        <v>44</v>
      </c>
      <c r="E18" s="5">
        <v>127</v>
      </c>
      <c r="F18" s="5">
        <v>6526</v>
      </c>
      <c r="G18" s="5">
        <v>276</v>
      </c>
      <c r="H18" s="5">
        <v>1</v>
      </c>
      <c r="I18" s="5">
        <v>98</v>
      </c>
      <c r="J18" s="5">
        <v>98</v>
      </c>
      <c r="K18" s="5">
        <v>1</v>
      </c>
      <c r="L18" s="7">
        <v>0.0078740157480315</v>
      </c>
      <c r="M18" s="7">
        <v>0.0150168556543059</v>
      </c>
      <c r="N18" s="7">
        <v>0.0036231884057971</v>
      </c>
    </row>
    <row r="19" ht="28.5" spans="1:14">
      <c r="A19" s="4">
        <v>44155</v>
      </c>
      <c r="B19" s="5" t="s">
        <v>14</v>
      </c>
      <c r="C19" s="5" t="s">
        <v>15</v>
      </c>
      <c r="D19" s="5" t="s">
        <v>44</v>
      </c>
      <c r="E19" s="5">
        <v>114</v>
      </c>
      <c r="F19" s="5">
        <v>4556</v>
      </c>
      <c r="G19" s="5">
        <v>244</v>
      </c>
      <c r="H19" s="5">
        <v>1</v>
      </c>
      <c r="I19" s="5">
        <v>98</v>
      </c>
      <c r="J19" s="5">
        <v>98</v>
      </c>
      <c r="K19" s="5">
        <v>1</v>
      </c>
      <c r="L19" s="7">
        <v>0.0087719298245614</v>
      </c>
      <c r="M19" s="7">
        <v>0.0215100965759438</v>
      </c>
      <c r="N19" s="7">
        <v>0.00409836065573771</v>
      </c>
    </row>
    <row r="20" ht="28.5" spans="1:14">
      <c r="A20" s="4">
        <v>44154</v>
      </c>
      <c r="B20" s="5" t="s">
        <v>14</v>
      </c>
      <c r="C20" s="5" t="s">
        <v>15</v>
      </c>
      <c r="D20" s="5" t="s">
        <v>44</v>
      </c>
      <c r="E20" s="5">
        <v>117</v>
      </c>
      <c r="F20" s="5">
        <v>6028</v>
      </c>
      <c r="G20" s="5">
        <v>260</v>
      </c>
      <c r="H20" s="5">
        <v>1</v>
      </c>
      <c r="I20" s="5">
        <v>196</v>
      </c>
      <c r="J20" s="5">
        <v>98</v>
      </c>
      <c r="K20" s="5">
        <v>2</v>
      </c>
      <c r="L20" s="7">
        <v>0.00854700854700855</v>
      </c>
      <c r="M20" s="7">
        <v>0.0325149303251493</v>
      </c>
      <c r="N20" s="7">
        <v>0.00769230769230769</v>
      </c>
    </row>
    <row r="21" ht="28.5" spans="1:14">
      <c r="A21" s="4">
        <v>44149</v>
      </c>
      <c r="B21" s="5" t="s">
        <v>14</v>
      </c>
      <c r="C21" s="5" t="s">
        <v>15</v>
      </c>
      <c r="D21" s="5" t="s">
        <v>44</v>
      </c>
      <c r="E21" s="5">
        <v>127</v>
      </c>
      <c r="F21" s="5">
        <v>6288</v>
      </c>
      <c r="G21" s="5">
        <v>319</v>
      </c>
      <c r="H21" s="5">
        <v>1</v>
      </c>
      <c r="I21" s="5">
        <v>98</v>
      </c>
      <c r="J21" s="5">
        <v>98</v>
      </c>
      <c r="K21" s="5">
        <v>1</v>
      </c>
      <c r="L21" s="7">
        <v>0.0078740157480315</v>
      </c>
      <c r="M21" s="7">
        <v>0.0155852417302799</v>
      </c>
      <c r="N21" s="7">
        <v>0.00313479623824451</v>
      </c>
    </row>
    <row r="22" ht="28.5" spans="1:14">
      <c r="A22" s="2">
        <v>44147</v>
      </c>
      <c r="B22" s="3" t="s">
        <v>14</v>
      </c>
      <c r="C22" s="3" t="s">
        <v>15</v>
      </c>
      <c r="D22" s="3" t="s">
        <v>44</v>
      </c>
      <c r="E22" s="3">
        <v>110</v>
      </c>
      <c r="F22" s="3">
        <v>6032</v>
      </c>
      <c r="G22" s="3">
        <v>234</v>
      </c>
      <c r="H22" s="3">
        <v>2</v>
      </c>
      <c r="I22" s="3">
        <v>294</v>
      </c>
      <c r="J22" s="3">
        <v>98</v>
      </c>
      <c r="K22" s="3">
        <v>3</v>
      </c>
      <c r="L22" s="6">
        <v>0.0181818181818182</v>
      </c>
      <c r="M22" s="6">
        <v>0.0487400530503979</v>
      </c>
      <c r="N22" s="6">
        <v>0.0128205128205128</v>
      </c>
    </row>
    <row r="23" ht="28.5" spans="1:14">
      <c r="A23" s="4">
        <v>44144</v>
      </c>
      <c r="B23" s="5" t="s">
        <v>14</v>
      </c>
      <c r="C23" s="5" t="s">
        <v>15</v>
      </c>
      <c r="D23" s="5" t="s">
        <v>44</v>
      </c>
      <c r="E23" s="5">
        <v>119</v>
      </c>
      <c r="F23" s="5">
        <v>11526</v>
      </c>
      <c r="G23" s="5">
        <v>261</v>
      </c>
      <c r="H23" s="5">
        <v>1</v>
      </c>
      <c r="I23" s="5">
        <v>98</v>
      </c>
      <c r="J23" s="5">
        <v>98</v>
      </c>
      <c r="K23" s="5">
        <v>1</v>
      </c>
      <c r="L23" s="7">
        <v>0.00840336134453781</v>
      </c>
      <c r="M23" s="7">
        <v>0.00850251605066805</v>
      </c>
      <c r="N23" s="7">
        <v>0.00383141762452107</v>
      </c>
    </row>
    <row r="24" ht="28.5" spans="1:14">
      <c r="A24" s="4">
        <v>44142</v>
      </c>
      <c r="B24" s="5" t="s">
        <v>14</v>
      </c>
      <c r="C24" s="5" t="s">
        <v>15</v>
      </c>
      <c r="D24" s="5" t="s">
        <v>44</v>
      </c>
      <c r="E24" s="5">
        <v>100</v>
      </c>
      <c r="F24" s="5">
        <v>6254</v>
      </c>
      <c r="G24" s="5">
        <v>212</v>
      </c>
      <c r="H24" s="5">
        <v>1</v>
      </c>
      <c r="I24" s="5">
        <v>98</v>
      </c>
      <c r="J24" s="5">
        <v>98</v>
      </c>
      <c r="K24" s="5">
        <v>1</v>
      </c>
      <c r="L24" s="7">
        <v>0.01</v>
      </c>
      <c r="M24" s="7">
        <v>0.0156699712184202</v>
      </c>
      <c r="N24" s="7">
        <v>0.00471698113207547</v>
      </c>
    </row>
    <row r="25" ht="28.5" spans="1:14">
      <c r="A25" s="2">
        <v>44140</v>
      </c>
      <c r="B25" s="3" t="s">
        <v>14</v>
      </c>
      <c r="C25" s="3" t="s">
        <v>15</v>
      </c>
      <c r="D25" s="3" t="s">
        <v>44</v>
      </c>
      <c r="E25" s="3">
        <v>114</v>
      </c>
      <c r="F25" s="3">
        <v>7088</v>
      </c>
      <c r="G25" s="3">
        <v>280</v>
      </c>
      <c r="H25" s="3">
        <v>1</v>
      </c>
      <c r="I25" s="3">
        <v>98</v>
      </c>
      <c r="J25" s="3">
        <v>98</v>
      </c>
      <c r="K25" s="3">
        <v>1</v>
      </c>
      <c r="L25" s="6">
        <v>0.0087719298245614</v>
      </c>
      <c r="M25" s="6">
        <v>0.0138261851015801</v>
      </c>
      <c r="N25" s="6">
        <v>0.00357142857142857</v>
      </c>
    </row>
    <row r="26" ht="28.5" spans="1:14">
      <c r="A26" s="4">
        <v>44139</v>
      </c>
      <c r="B26" s="5" t="s">
        <v>14</v>
      </c>
      <c r="C26" s="5" t="s">
        <v>15</v>
      </c>
      <c r="D26" s="5" t="s">
        <v>44</v>
      </c>
      <c r="E26" s="5">
        <v>126</v>
      </c>
      <c r="F26" s="5">
        <v>11088</v>
      </c>
      <c r="G26" s="5">
        <v>313</v>
      </c>
      <c r="H26" s="5">
        <v>1</v>
      </c>
      <c r="I26" s="5">
        <v>294</v>
      </c>
      <c r="J26" s="5">
        <v>98</v>
      </c>
      <c r="K26" s="5">
        <v>3</v>
      </c>
      <c r="L26" s="7">
        <v>0.00793650793650794</v>
      </c>
      <c r="M26" s="7">
        <v>0.0265151515151515</v>
      </c>
      <c r="N26" s="7">
        <v>0.00958466453674121</v>
      </c>
    </row>
    <row r="27" ht="28.5" spans="1:14">
      <c r="A27" s="4">
        <v>44137</v>
      </c>
      <c r="B27" s="5" t="s">
        <v>14</v>
      </c>
      <c r="C27" s="5" t="s">
        <v>15</v>
      </c>
      <c r="D27" s="5" t="s">
        <v>44</v>
      </c>
      <c r="E27" s="5">
        <v>126</v>
      </c>
      <c r="F27" s="5">
        <v>8028</v>
      </c>
      <c r="G27" s="5">
        <v>327</v>
      </c>
      <c r="H27" s="5">
        <v>1</v>
      </c>
      <c r="I27" s="5">
        <v>98</v>
      </c>
      <c r="J27" s="5">
        <v>98</v>
      </c>
      <c r="K27" s="5">
        <v>1</v>
      </c>
      <c r="L27" s="7">
        <v>0.00793650793650794</v>
      </c>
      <c r="M27" s="7">
        <v>0.0122072745391131</v>
      </c>
      <c r="N27" s="7">
        <v>0.00305810397553517</v>
      </c>
    </row>
    <row r="28" ht="28.5" spans="1:14">
      <c r="A28" s="2">
        <v>44126</v>
      </c>
      <c r="B28" s="3" t="s">
        <v>14</v>
      </c>
      <c r="C28" s="3" t="s">
        <v>15</v>
      </c>
      <c r="D28" s="3" t="s">
        <v>44</v>
      </c>
      <c r="E28" s="3">
        <v>44</v>
      </c>
      <c r="F28" s="3">
        <v>3178</v>
      </c>
      <c r="G28" s="3">
        <v>112</v>
      </c>
      <c r="H28" s="3">
        <v>1</v>
      </c>
      <c r="I28" s="3">
        <v>98</v>
      </c>
      <c r="J28" s="3">
        <v>98</v>
      </c>
      <c r="K28" s="3">
        <v>1</v>
      </c>
      <c r="L28" s="6">
        <v>0.0227272727272727</v>
      </c>
      <c r="M28" s="6">
        <v>0.0308370044052863</v>
      </c>
      <c r="N28" s="6">
        <v>0.00892857142857143</v>
      </c>
    </row>
    <row r="29" ht="28.5" spans="1:14">
      <c r="A29" s="4">
        <v>44124</v>
      </c>
      <c r="B29" s="5" t="s">
        <v>14</v>
      </c>
      <c r="C29" s="5" t="s">
        <v>15</v>
      </c>
      <c r="D29" s="5" t="s">
        <v>44</v>
      </c>
      <c r="E29" s="5">
        <v>43</v>
      </c>
      <c r="F29" s="5">
        <v>2916</v>
      </c>
      <c r="G29" s="5">
        <v>104</v>
      </c>
      <c r="H29" s="5">
        <v>1</v>
      </c>
      <c r="I29" s="5">
        <v>98</v>
      </c>
      <c r="J29" s="5">
        <v>98</v>
      </c>
      <c r="K29" s="5">
        <v>1</v>
      </c>
      <c r="L29" s="7">
        <v>0.0232558139534884</v>
      </c>
      <c r="M29" s="7">
        <v>0.0336076817558299</v>
      </c>
      <c r="N29" s="7">
        <v>0.00961538461538462</v>
      </c>
    </row>
    <row r="30" ht="28.5" spans="1:14">
      <c r="A30" s="4">
        <v>44122</v>
      </c>
      <c r="B30" s="5" t="s">
        <v>14</v>
      </c>
      <c r="C30" s="5" t="s">
        <v>15</v>
      </c>
      <c r="D30" s="5" t="s">
        <v>44</v>
      </c>
      <c r="E30" s="5">
        <v>52</v>
      </c>
      <c r="F30" s="5">
        <v>3450</v>
      </c>
      <c r="G30" s="5">
        <v>117</v>
      </c>
      <c r="H30" s="5">
        <v>1</v>
      </c>
      <c r="I30" s="5">
        <v>98</v>
      </c>
      <c r="J30" s="5">
        <v>98</v>
      </c>
      <c r="K30" s="5">
        <v>1</v>
      </c>
      <c r="L30" s="7">
        <v>0.0192307692307692</v>
      </c>
      <c r="M30" s="7">
        <v>0.0284057971014493</v>
      </c>
      <c r="N30" s="7">
        <v>0.00854700854700855</v>
      </c>
    </row>
    <row r="31" ht="28.5" spans="1:14">
      <c r="A31" s="2">
        <v>44121</v>
      </c>
      <c r="B31" s="3" t="s">
        <v>14</v>
      </c>
      <c r="C31" s="3" t="s">
        <v>15</v>
      </c>
      <c r="D31" s="3" t="s">
        <v>44</v>
      </c>
      <c r="E31" s="3">
        <v>51</v>
      </c>
      <c r="F31" s="3">
        <v>3720</v>
      </c>
      <c r="G31" s="3">
        <v>112</v>
      </c>
      <c r="H31" s="3">
        <v>1</v>
      </c>
      <c r="I31" s="3">
        <v>98</v>
      </c>
      <c r="J31" s="3">
        <v>98</v>
      </c>
      <c r="K31" s="3">
        <v>1</v>
      </c>
      <c r="L31" s="6">
        <v>0.0196078431372549</v>
      </c>
      <c r="M31" s="6">
        <v>0.0263440860215054</v>
      </c>
      <c r="N31" s="6">
        <v>0.00892857142857143</v>
      </c>
    </row>
    <row r="36" ht="14.25" spans="1:14">
      <c r="A36" s="1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  <c r="M36" s="1" t="s">
        <v>12</v>
      </c>
      <c r="N36" s="1" t="s">
        <v>13</v>
      </c>
    </row>
    <row r="37" ht="28.5" spans="1:14">
      <c r="A37" s="2">
        <v>44170</v>
      </c>
      <c r="B37" s="3" t="s">
        <v>14</v>
      </c>
      <c r="C37" s="3" t="s">
        <v>15</v>
      </c>
      <c r="D37" s="3" t="s">
        <v>45</v>
      </c>
      <c r="E37" s="3">
        <v>153</v>
      </c>
      <c r="F37" s="3">
        <v>11744</v>
      </c>
      <c r="G37" s="3">
        <v>455</v>
      </c>
      <c r="H37" s="3">
        <v>1</v>
      </c>
      <c r="I37" s="3">
        <v>328</v>
      </c>
      <c r="J37" s="3">
        <v>328</v>
      </c>
      <c r="K37" s="3">
        <v>1</v>
      </c>
      <c r="L37" s="6">
        <v>0.0065359477124183</v>
      </c>
      <c r="M37" s="6">
        <v>0.0279291553133515</v>
      </c>
      <c r="N37" s="6">
        <v>0.0021978021978022</v>
      </c>
    </row>
    <row r="38" ht="28.5" spans="1:14">
      <c r="A38" s="4">
        <v>44166</v>
      </c>
      <c r="B38" s="5" t="s">
        <v>14</v>
      </c>
      <c r="C38" s="5" t="s">
        <v>15</v>
      </c>
      <c r="D38" s="5" t="s">
        <v>45</v>
      </c>
      <c r="E38" s="5">
        <v>138</v>
      </c>
      <c r="F38" s="5">
        <v>9780</v>
      </c>
      <c r="G38" s="5">
        <v>306</v>
      </c>
      <c r="H38" s="5">
        <v>1</v>
      </c>
      <c r="I38" s="5">
        <v>328</v>
      </c>
      <c r="J38" s="5">
        <v>328</v>
      </c>
      <c r="K38" s="5">
        <v>1</v>
      </c>
      <c r="L38" s="7">
        <v>0.0072463768115942</v>
      </c>
      <c r="M38" s="7">
        <v>0.0335378323108384</v>
      </c>
      <c r="N38" s="7">
        <v>0.00326797385620915</v>
      </c>
    </row>
  </sheetData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5:N105"/>
  <sheetViews>
    <sheetView topLeftCell="A16" workbookViewId="0">
      <selection activeCell="R48" sqref="R48"/>
    </sheetView>
  </sheetViews>
  <sheetFormatPr defaultColWidth="9" defaultRowHeight="13.5"/>
  <cols>
    <col min="1" max="1" width="9.625"/>
    <col min="11" max="11" width="11.125"/>
  </cols>
  <sheetData>
    <row r="35" ht="14.25" spans="1:14">
      <c r="A35" s="8" t="s">
        <v>0</v>
      </c>
      <c r="B35" s="8" t="s">
        <v>1</v>
      </c>
      <c r="C35" s="8" t="s">
        <v>2</v>
      </c>
      <c r="D35" s="8" t="s">
        <v>3</v>
      </c>
      <c r="E35" s="8" t="s">
        <v>4</v>
      </c>
      <c r="F35" s="8" t="s">
        <v>5</v>
      </c>
      <c r="G35" s="8" t="s">
        <v>6</v>
      </c>
      <c r="H35" s="8" t="s">
        <v>7</v>
      </c>
      <c r="I35" s="8" t="s">
        <v>8</v>
      </c>
      <c r="J35" s="8" t="s">
        <v>9</v>
      </c>
      <c r="K35" s="8" t="s">
        <v>10</v>
      </c>
      <c r="L35" s="8" t="s">
        <v>11</v>
      </c>
      <c r="M35" s="8" t="s">
        <v>12</v>
      </c>
      <c r="N35" s="8" t="s">
        <v>13</v>
      </c>
    </row>
    <row r="36" ht="14.25" spans="1:14">
      <c r="A36" s="9">
        <v>44176</v>
      </c>
      <c r="B36" s="10" t="s">
        <v>14</v>
      </c>
      <c r="C36" s="10" t="s">
        <v>15</v>
      </c>
      <c r="D36" s="10" t="s">
        <v>46</v>
      </c>
      <c r="E36" s="10">
        <v>143</v>
      </c>
      <c r="F36" s="10">
        <v>9970</v>
      </c>
      <c r="G36" s="10">
        <v>325</v>
      </c>
      <c r="H36" s="10">
        <v>7</v>
      </c>
      <c r="I36" s="10">
        <v>210</v>
      </c>
      <c r="J36" s="10">
        <v>30</v>
      </c>
      <c r="K36" s="10">
        <v>7</v>
      </c>
      <c r="L36" s="13">
        <v>0.048951048951049</v>
      </c>
      <c r="M36" s="13">
        <v>0.0210631895687061</v>
      </c>
      <c r="N36" s="13">
        <v>0.0215384615384615</v>
      </c>
    </row>
    <row r="37" ht="14.25" spans="1:14">
      <c r="A37" s="9">
        <v>44175</v>
      </c>
      <c r="B37" s="10" t="s">
        <v>14</v>
      </c>
      <c r="C37" s="10" t="s">
        <v>15</v>
      </c>
      <c r="D37" s="10" t="s">
        <v>46</v>
      </c>
      <c r="E37" s="10">
        <v>146</v>
      </c>
      <c r="F37" s="10">
        <v>10990</v>
      </c>
      <c r="G37" s="10">
        <v>400</v>
      </c>
      <c r="H37" s="10">
        <v>12</v>
      </c>
      <c r="I37" s="10">
        <v>360</v>
      </c>
      <c r="J37" s="10">
        <v>30</v>
      </c>
      <c r="K37" s="10">
        <v>12</v>
      </c>
      <c r="L37" s="13">
        <v>0.0821917808219178</v>
      </c>
      <c r="M37" s="13">
        <v>0.0327570518653321</v>
      </c>
      <c r="N37" s="13">
        <v>0.03</v>
      </c>
    </row>
    <row r="38" ht="14.25" spans="1:14">
      <c r="A38" s="9">
        <v>44174</v>
      </c>
      <c r="B38" s="10" t="s">
        <v>14</v>
      </c>
      <c r="C38" s="10" t="s">
        <v>15</v>
      </c>
      <c r="D38" s="10" t="s">
        <v>46</v>
      </c>
      <c r="E38" s="10">
        <v>130</v>
      </c>
      <c r="F38" s="10">
        <v>7642</v>
      </c>
      <c r="G38" s="10">
        <v>311</v>
      </c>
      <c r="H38" s="10">
        <v>8</v>
      </c>
      <c r="I38" s="10">
        <v>240</v>
      </c>
      <c r="J38" s="10">
        <v>30</v>
      </c>
      <c r="K38" s="10">
        <v>8</v>
      </c>
      <c r="L38" s="13">
        <v>0.0615384615384615</v>
      </c>
      <c r="M38" s="13">
        <v>0.0314053912588328</v>
      </c>
      <c r="N38" s="13">
        <v>0.0257234726688103</v>
      </c>
    </row>
    <row r="39" ht="14.25" spans="1:14">
      <c r="A39" s="9">
        <v>44173</v>
      </c>
      <c r="B39" s="10" t="s">
        <v>14</v>
      </c>
      <c r="C39" s="10" t="s">
        <v>15</v>
      </c>
      <c r="D39" s="10" t="s">
        <v>46</v>
      </c>
      <c r="E39" s="10">
        <v>137</v>
      </c>
      <c r="F39" s="10">
        <v>12570</v>
      </c>
      <c r="G39" s="10">
        <v>361</v>
      </c>
      <c r="H39" s="10">
        <v>14</v>
      </c>
      <c r="I39" s="10">
        <v>420</v>
      </c>
      <c r="J39" s="10">
        <v>30</v>
      </c>
      <c r="K39" s="10">
        <v>14</v>
      </c>
      <c r="L39" s="13">
        <v>0.102189781021898</v>
      </c>
      <c r="M39" s="13">
        <v>0.0334128878281623</v>
      </c>
      <c r="N39" s="13">
        <v>0.038781163434903</v>
      </c>
    </row>
    <row r="40" ht="14.25" spans="1:14">
      <c r="A40" s="9">
        <v>44172</v>
      </c>
      <c r="B40" s="10" t="s">
        <v>14</v>
      </c>
      <c r="C40" s="10" t="s">
        <v>15</v>
      </c>
      <c r="D40" s="10" t="s">
        <v>46</v>
      </c>
      <c r="E40" s="10">
        <v>139</v>
      </c>
      <c r="F40" s="10">
        <v>11920</v>
      </c>
      <c r="G40" s="10">
        <v>344</v>
      </c>
      <c r="H40" s="10">
        <v>9</v>
      </c>
      <c r="I40" s="10">
        <v>270</v>
      </c>
      <c r="J40" s="10">
        <v>30</v>
      </c>
      <c r="K40" s="10">
        <v>9</v>
      </c>
      <c r="L40" s="13">
        <v>0.0647482014388489</v>
      </c>
      <c r="M40" s="13">
        <v>0.0226510067114094</v>
      </c>
      <c r="N40" s="13">
        <v>0.0261627906976744</v>
      </c>
    </row>
    <row r="41" ht="14.25" spans="1:14">
      <c r="A41" s="9">
        <v>44171</v>
      </c>
      <c r="B41" s="10" t="s">
        <v>14</v>
      </c>
      <c r="C41" s="10" t="s">
        <v>15</v>
      </c>
      <c r="D41" s="10" t="s">
        <v>46</v>
      </c>
      <c r="E41" s="10">
        <v>140</v>
      </c>
      <c r="F41" s="10">
        <v>11546</v>
      </c>
      <c r="G41" s="10">
        <v>366</v>
      </c>
      <c r="H41" s="10">
        <v>12</v>
      </c>
      <c r="I41" s="10">
        <v>360</v>
      </c>
      <c r="J41" s="10">
        <v>30</v>
      </c>
      <c r="K41" s="10">
        <v>12</v>
      </c>
      <c r="L41" s="13">
        <v>0.0857142857142857</v>
      </c>
      <c r="M41" s="13">
        <v>0.0311796293088515</v>
      </c>
      <c r="N41" s="13">
        <v>0.0327868852459016</v>
      </c>
    </row>
    <row r="42" ht="14.25" spans="1:14">
      <c r="A42" s="9">
        <v>44170</v>
      </c>
      <c r="B42" s="10" t="s">
        <v>14</v>
      </c>
      <c r="C42" s="10" t="s">
        <v>15</v>
      </c>
      <c r="D42" s="10" t="s">
        <v>46</v>
      </c>
      <c r="E42" s="10">
        <v>153</v>
      </c>
      <c r="F42" s="10">
        <v>11744</v>
      </c>
      <c r="G42" s="10">
        <v>455</v>
      </c>
      <c r="H42" s="10">
        <v>14</v>
      </c>
      <c r="I42" s="10">
        <v>420</v>
      </c>
      <c r="J42" s="10">
        <v>30</v>
      </c>
      <c r="K42" s="10">
        <v>14</v>
      </c>
      <c r="L42" s="13">
        <v>0.0915032679738562</v>
      </c>
      <c r="M42" s="13">
        <v>0.0357629427792916</v>
      </c>
      <c r="N42" s="13">
        <v>0.0307692307692308</v>
      </c>
    </row>
    <row r="43" ht="14.25" spans="1:14">
      <c r="A43" s="9">
        <v>44169</v>
      </c>
      <c r="B43" s="10" t="s">
        <v>14</v>
      </c>
      <c r="C43" s="10" t="s">
        <v>15</v>
      </c>
      <c r="D43" s="10" t="s">
        <v>46</v>
      </c>
      <c r="E43" s="10">
        <v>155</v>
      </c>
      <c r="F43" s="10">
        <v>6012</v>
      </c>
      <c r="G43" s="10">
        <v>371</v>
      </c>
      <c r="H43" s="10">
        <v>9</v>
      </c>
      <c r="I43" s="10">
        <v>270</v>
      </c>
      <c r="J43" s="10">
        <v>30</v>
      </c>
      <c r="K43" s="10">
        <v>9</v>
      </c>
      <c r="L43" s="13">
        <v>0.0580645161290323</v>
      </c>
      <c r="M43" s="13">
        <v>0.0449101796407186</v>
      </c>
      <c r="N43" s="13">
        <v>0.0242587601078167</v>
      </c>
    </row>
    <row r="44" ht="14.25" spans="1:14">
      <c r="A44" s="9">
        <v>44168</v>
      </c>
      <c r="B44" s="10" t="s">
        <v>14</v>
      </c>
      <c r="C44" s="10" t="s">
        <v>15</v>
      </c>
      <c r="D44" s="10" t="s">
        <v>46</v>
      </c>
      <c r="E44" s="10">
        <v>144</v>
      </c>
      <c r="F44" s="10">
        <v>8606</v>
      </c>
      <c r="G44" s="10">
        <v>346</v>
      </c>
      <c r="H44" s="10">
        <v>9</v>
      </c>
      <c r="I44" s="10">
        <v>270</v>
      </c>
      <c r="J44" s="10">
        <v>30</v>
      </c>
      <c r="K44" s="10">
        <v>9</v>
      </c>
      <c r="L44" s="13">
        <v>0.0625</v>
      </c>
      <c r="M44" s="13">
        <v>0.0313734603764815</v>
      </c>
      <c r="N44" s="13">
        <v>0.0260115606936416</v>
      </c>
    </row>
    <row r="45" ht="14.25" spans="1:14">
      <c r="A45" s="9">
        <v>44167</v>
      </c>
      <c r="B45" s="10" t="s">
        <v>14</v>
      </c>
      <c r="C45" s="10" t="s">
        <v>15</v>
      </c>
      <c r="D45" s="10" t="s">
        <v>46</v>
      </c>
      <c r="E45" s="10">
        <v>125</v>
      </c>
      <c r="F45" s="10">
        <v>9830</v>
      </c>
      <c r="G45" s="10">
        <v>347</v>
      </c>
      <c r="H45" s="10">
        <v>9</v>
      </c>
      <c r="I45" s="10">
        <v>270</v>
      </c>
      <c r="J45" s="10">
        <v>30</v>
      </c>
      <c r="K45" s="10">
        <v>9</v>
      </c>
      <c r="L45" s="13">
        <v>0.072</v>
      </c>
      <c r="M45" s="13">
        <v>0.0274669379450661</v>
      </c>
      <c r="N45" s="13">
        <v>0.0259365994236311</v>
      </c>
    </row>
    <row r="46" ht="14.25" spans="1:14">
      <c r="A46" s="9">
        <v>44166</v>
      </c>
      <c r="B46" s="10" t="s">
        <v>14</v>
      </c>
      <c r="C46" s="10" t="s">
        <v>15</v>
      </c>
      <c r="D46" s="10" t="s">
        <v>46</v>
      </c>
      <c r="E46" s="10">
        <v>138</v>
      </c>
      <c r="F46" s="10">
        <v>9780</v>
      </c>
      <c r="G46" s="10">
        <v>306</v>
      </c>
      <c r="H46" s="10">
        <v>9</v>
      </c>
      <c r="I46" s="10">
        <v>270</v>
      </c>
      <c r="J46" s="10">
        <v>30</v>
      </c>
      <c r="K46" s="10">
        <v>9</v>
      </c>
      <c r="L46" s="13">
        <v>0.0652173913043478</v>
      </c>
      <c r="M46" s="13">
        <v>0.0276073619631902</v>
      </c>
      <c r="N46" s="13">
        <v>0.0294117647058824</v>
      </c>
    </row>
    <row r="47" ht="14.25" spans="1:14">
      <c r="A47" s="9">
        <v>44165</v>
      </c>
      <c r="B47" s="10" t="s">
        <v>14</v>
      </c>
      <c r="C47" s="10" t="s">
        <v>15</v>
      </c>
      <c r="D47" s="10" t="s">
        <v>46</v>
      </c>
      <c r="E47" s="10">
        <v>104</v>
      </c>
      <c r="F47" s="10">
        <v>5172</v>
      </c>
      <c r="G47" s="10">
        <v>313</v>
      </c>
      <c r="H47" s="10">
        <v>13</v>
      </c>
      <c r="I47" s="10">
        <v>390</v>
      </c>
      <c r="J47" s="10">
        <v>30</v>
      </c>
      <c r="K47" s="10">
        <v>13</v>
      </c>
      <c r="L47" s="13">
        <v>0.125</v>
      </c>
      <c r="M47" s="13">
        <v>0.0754060324825986</v>
      </c>
      <c r="N47" s="13">
        <v>0.0415335463258786</v>
      </c>
    </row>
    <row r="48" ht="14.25" spans="1:14">
      <c r="A48" s="9">
        <v>44164</v>
      </c>
      <c r="B48" s="10" t="s">
        <v>14</v>
      </c>
      <c r="C48" s="10" t="s">
        <v>15</v>
      </c>
      <c r="D48" s="10" t="s">
        <v>46</v>
      </c>
      <c r="E48" s="10">
        <v>115</v>
      </c>
      <c r="F48" s="10">
        <v>5662</v>
      </c>
      <c r="G48" s="10">
        <v>297</v>
      </c>
      <c r="H48" s="10">
        <v>13</v>
      </c>
      <c r="I48" s="10">
        <v>390</v>
      </c>
      <c r="J48" s="10">
        <v>30</v>
      </c>
      <c r="K48" s="10">
        <v>13</v>
      </c>
      <c r="L48" s="13">
        <v>0.11304347826087</v>
      </c>
      <c r="M48" s="13">
        <v>0.0688802543270929</v>
      </c>
      <c r="N48" s="13">
        <v>0.0437710437710438</v>
      </c>
    </row>
    <row r="49" ht="14.25" spans="1:14">
      <c r="A49" s="9">
        <v>44163</v>
      </c>
      <c r="B49" s="10" t="s">
        <v>14</v>
      </c>
      <c r="C49" s="10" t="s">
        <v>15</v>
      </c>
      <c r="D49" s="10" t="s">
        <v>46</v>
      </c>
      <c r="E49" s="10">
        <v>112</v>
      </c>
      <c r="F49" s="10">
        <v>6418</v>
      </c>
      <c r="G49" s="10">
        <v>271</v>
      </c>
      <c r="H49" s="10">
        <v>10</v>
      </c>
      <c r="I49" s="10">
        <v>300</v>
      </c>
      <c r="J49" s="10">
        <v>30</v>
      </c>
      <c r="K49" s="10">
        <v>10</v>
      </c>
      <c r="L49" s="13">
        <v>0.0892857142857143</v>
      </c>
      <c r="M49" s="13">
        <v>0.0467435338111561</v>
      </c>
      <c r="N49" s="13">
        <v>0.03690036900369</v>
      </c>
    </row>
    <row r="50" ht="14.25" spans="1:14">
      <c r="A50" s="9">
        <v>44162</v>
      </c>
      <c r="B50" s="10" t="s">
        <v>14</v>
      </c>
      <c r="C50" s="10" t="s">
        <v>15</v>
      </c>
      <c r="D50" s="10" t="s">
        <v>46</v>
      </c>
      <c r="E50" s="10">
        <v>103</v>
      </c>
      <c r="F50" s="10">
        <v>8234</v>
      </c>
      <c r="G50" s="10">
        <v>214</v>
      </c>
      <c r="H50" s="10">
        <v>11</v>
      </c>
      <c r="I50" s="10">
        <v>360</v>
      </c>
      <c r="J50" s="10">
        <v>30</v>
      </c>
      <c r="K50" s="10">
        <v>12</v>
      </c>
      <c r="L50" s="13">
        <v>0.106796116504854</v>
      </c>
      <c r="M50" s="13">
        <v>0.0437211561816857</v>
      </c>
      <c r="N50" s="13">
        <v>0.0560747663551402</v>
      </c>
    </row>
    <row r="51" ht="14.25" spans="1:14">
      <c r="A51" s="11">
        <v>44161</v>
      </c>
      <c r="B51" s="12" t="s">
        <v>14</v>
      </c>
      <c r="C51" s="12" t="s">
        <v>15</v>
      </c>
      <c r="D51" s="12" t="s">
        <v>46</v>
      </c>
      <c r="E51" s="12">
        <v>121</v>
      </c>
      <c r="F51" s="12">
        <v>7864</v>
      </c>
      <c r="G51" s="12">
        <v>305</v>
      </c>
      <c r="H51" s="12">
        <v>10</v>
      </c>
      <c r="I51" s="12">
        <v>300</v>
      </c>
      <c r="J51" s="12">
        <v>30</v>
      </c>
      <c r="K51" s="12">
        <v>10</v>
      </c>
      <c r="L51" s="14">
        <v>0.0826446280991736</v>
      </c>
      <c r="M51" s="14">
        <v>0.038148524923703</v>
      </c>
      <c r="N51" s="14">
        <v>0.0327868852459016</v>
      </c>
    </row>
    <row r="52" ht="14.25" spans="1:14">
      <c r="A52" s="9">
        <v>44160</v>
      </c>
      <c r="B52" s="10" t="s">
        <v>14</v>
      </c>
      <c r="C52" s="10" t="s">
        <v>15</v>
      </c>
      <c r="D52" s="10" t="s">
        <v>46</v>
      </c>
      <c r="E52" s="10">
        <v>132</v>
      </c>
      <c r="F52" s="10">
        <v>8874</v>
      </c>
      <c r="G52" s="10">
        <v>305</v>
      </c>
      <c r="H52" s="10">
        <v>12</v>
      </c>
      <c r="I52" s="10">
        <v>360</v>
      </c>
      <c r="J52" s="10">
        <v>30</v>
      </c>
      <c r="K52" s="10">
        <v>12</v>
      </c>
      <c r="L52" s="13">
        <v>0.0909090909090909</v>
      </c>
      <c r="M52" s="13">
        <v>0.0405679513184584</v>
      </c>
      <c r="N52" s="13">
        <v>0.039344262295082</v>
      </c>
    </row>
    <row r="53" ht="14.25" spans="1:14">
      <c r="A53" s="11">
        <v>44159</v>
      </c>
      <c r="B53" s="12" t="s">
        <v>14</v>
      </c>
      <c r="C53" s="12" t="s">
        <v>15</v>
      </c>
      <c r="D53" s="12" t="s">
        <v>46</v>
      </c>
      <c r="E53" s="12">
        <v>126</v>
      </c>
      <c r="F53" s="12">
        <v>5318</v>
      </c>
      <c r="G53" s="12">
        <v>279</v>
      </c>
      <c r="H53" s="12">
        <v>12</v>
      </c>
      <c r="I53" s="12">
        <v>360</v>
      </c>
      <c r="J53" s="12">
        <v>30</v>
      </c>
      <c r="K53" s="12">
        <v>12</v>
      </c>
      <c r="L53" s="14">
        <v>0.0952380952380952</v>
      </c>
      <c r="M53" s="14">
        <v>0.0676946220383603</v>
      </c>
      <c r="N53" s="14">
        <v>0.043010752688172</v>
      </c>
    </row>
    <row r="54" ht="14.25" spans="1:14">
      <c r="A54" s="9">
        <v>44158</v>
      </c>
      <c r="B54" s="10" t="s">
        <v>14</v>
      </c>
      <c r="C54" s="10" t="s">
        <v>15</v>
      </c>
      <c r="D54" s="10" t="s">
        <v>46</v>
      </c>
      <c r="E54" s="10">
        <v>120</v>
      </c>
      <c r="F54" s="10">
        <v>6912</v>
      </c>
      <c r="G54" s="10">
        <v>252</v>
      </c>
      <c r="H54" s="10">
        <v>15</v>
      </c>
      <c r="I54" s="10">
        <v>450</v>
      </c>
      <c r="J54" s="10">
        <v>30</v>
      </c>
      <c r="K54" s="10">
        <v>15</v>
      </c>
      <c r="L54" s="13">
        <v>0.125</v>
      </c>
      <c r="M54" s="13">
        <v>0.0651041666666667</v>
      </c>
      <c r="N54" s="13">
        <v>0.0595238095238095</v>
      </c>
    </row>
    <row r="55" ht="14.25" spans="1:14">
      <c r="A55" s="9">
        <v>44157</v>
      </c>
      <c r="B55" s="10" t="s">
        <v>14</v>
      </c>
      <c r="C55" s="10" t="s">
        <v>15</v>
      </c>
      <c r="D55" s="10" t="s">
        <v>46</v>
      </c>
      <c r="E55" s="10">
        <v>120</v>
      </c>
      <c r="F55" s="10">
        <v>12662</v>
      </c>
      <c r="G55" s="10">
        <v>344</v>
      </c>
      <c r="H55" s="10">
        <v>19</v>
      </c>
      <c r="I55" s="10">
        <v>570</v>
      </c>
      <c r="J55" s="10">
        <v>30</v>
      </c>
      <c r="K55" s="10">
        <v>19</v>
      </c>
      <c r="L55" s="13">
        <v>0.158333333333333</v>
      </c>
      <c r="M55" s="13">
        <v>0.0450165850576528</v>
      </c>
      <c r="N55" s="13">
        <v>0.0552325581395349</v>
      </c>
    </row>
    <row r="56" ht="14.25" spans="1:14">
      <c r="A56" s="9">
        <v>44156</v>
      </c>
      <c r="B56" s="10" t="s">
        <v>14</v>
      </c>
      <c r="C56" s="10" t="s">
        <v>15</v>
      </c>
      <c r="D56" s="10" t="s">
        <v>46</v>
      </c>
      <c r="E56" s="10">
        <v>127</v>
      </c>
      <c r="F56" s="10">
        <v>6526</v>
      </c>
      <c r="G56" s="10">
        <v>276</v>
      </c>
      <c r="H56" s="10">
        <v>13</v>
      </c>
      <c r="I56" s="10">
        <v>390</v>
      </c>
      <c r="J56" s="10">
        <v>30</v>
      </c>
      <c r="K56" s="10">
        <v>13</v>
      </c>
      <c r="L56" s="13">
        <v>0.102362204724409</v>
      </c>
      <c r="M56" s="13">
        <v>0.0597609561752988</v>
      </c>
      <c r="N56" s="13">
        <v>0.0471014492753623</v>
      </c>
    </row>
    <row r="57" ht="14.25" spans="1:14">
      <c r="A57" s="9">
        <v>44155</v>
      </c>
      <c r="B57" s="10" t="s">
        <v>14</v>
      </c>
      <c r="C57" s="10" t="s">
        <v>15</v>
      </c>
      <c r="D57" s="10" t="s">
        <v>46</v>
      </c>
      <c r="E57" s="10">
        <v>114</v>
      </c>
      <c r="F57" s="10">
        <v>4556</v>
      </c>
      <c r="G57" s="10">
        <v>244</v>
      </c>
      <c r="H57" s="10">
        <v>11</v>
      </c>
      <c r="I57" s="10">
        <v>330</v>
      </c>
      <c r="J57" s="10">
        <v>30</v>
      </c>
      <c r="K57" s="10">
        <v>11</v>
      </c>
      <c r="L57" s="13">
        <v>0.0964912280701754</v>
      </c>
      <c r="M57" s="13">
        <v>0.07243195785777</v>
      </c>
      <c r="N57" s="13">
        <v>0.0450819672131148</v>
      </c>
    </row>
    <row r="58" ht="14.25" spans="1:14">
      <c r="A58" s="9">
        <v>44154</v>
      </c>
      <c r="B58" s="10" t="s">
        <v>14</v>
      </c>
      <c r="C58" s="10" t="s">
        <v>15</v>
      </c>
      <c r="D58" s="10" t="s">
        <v>46</v>
      </c>
      <c r="E58" s="10">
        <v>117</v>
      </c>
      <c r="F58" s="10">
        <v>6028</v>
      </c>
      <c r="G58" s="10">
        <v>260</v>
      </c>
      <c r="H58" s="10">
        <v>11</v>
      </c>
      <c r="I58" s="10">
        <v>330</v>
      </c>
      <c r="J58" s="10">
        <v>30</v>
      </c>
      <c r="K58" s="10">
        <v>11</v>
      </c>
      <c r="L58" s="13">
        <v>0.094017094017094</v>
      </c>
      <c r="M58" s="13">
        <v>0.0547445255474453</v>
      </c>
      <c r="N58" s="13">
        <v>0.0423076923076923</v>
      </c>
    </row>
    <row r="59" ht="14.25" spans="1:14">
      <c r="A59" s="9">
        <v>44153</v>
      </c>
      <c r="B59" s="10" t="s">
        <v>14</v>
      </c>
      <c r="C59" s="10" t="s">
        <v>15</v>
      </c>
      <c r="D59" s="10" t="s">
        <v>46</v>
      </c>
      <c r="E59" s="10">
        <v>133</v>
      </c>
      <c r="F59" s="10">
        <v>5016</v>
      </c>
      <c r="G59" s="10">
        <v>270</v>
      </c>
      <c r="H59" s="10">
        <v>12</v>
      </c>
      <c r="I59" s="10">
        <v>360</v>
      </c>
      <c r="J59" s="10">
        <v>30</v>
      </c>
      <c r="K59" s="10">
        <v>12</v>
      </c>
      <c r="L59" s="13">
        <v>0.0902255639097744</v>
      </c>
      <c r="M59" s="13">
        <v>0.0717703349282297</v>
      </c>
      <c r="N59" s="13">
        <v>0.0444444444444444</v>
      </c>
    </row>
    <row r="60" ht="14.25" spans="1:14">
      <c r="A60" s="11">
        <v>44152</v>
      </c>
      <c r="B60" s="12" t="s">
        <v>14</v>
      </c>
      <c r="C60" s="12" t="s">
        <v>15</v>
      </c>
      <c r="D60" s="12" t="s">
        <v>46</v>
      </c>
      <c r="E60" s="12">
        <v>121</v>
      </c>
      <c r="F60" s="12">
        <v>3522</v>
      </c>
      <c r="G60" s="12">
        <v>230</v>
      </c>
      <c r="H60" s="12">
        <v>16</v>
      </c>
      <c r="I60" s="12">
        <v>480</v>
      </c>
      <c r="J60" s="12">
        <v>30</v>
      </c>
      <c r="K60" s="12">
        <v>16</v>
      </c>
      <c r="L60" s="14">
        <v>0.132231404958678</v>
      </c>
      <c r="M60" s="14">
        <v>0.136286201022147</v>
      </c>
      <c r="N60" s="14">
        <v>0.0695652173913043</v>
      </c>
    </row>
    <row r="61" ht="14.25" spans="1:14">
      <c r="A61" s="11">
        <v>44151</v>
      </c>
      <c r="B61" s="12" t="s">
        <v>14</v>
      </c>
      <c r="C61" s="12" t="s">
        <v>15</v>
      </c>
      <c r="D61" s="12" t="s">
        <v>46</v>
      </c>
      <c r="E61" s="12">
        <v>111</v>
      </c>
      <c r="F61" s="12">
        <v>4490</v>
      </c>
      <c r="G61" s="12">
        <v>259</v>
      </c>
      <c r="H61" s="12">
        <v>12</v>
      </c>
      <c r="I61" s="12">
        <v>360</v>
      </c>
      <c r="J61" s="12">
        <v>30</v>
      </c>
      <c r="K61" s="12">
        <v>12</v>
      </c>
      <c r="L61" s="14">
        <v>0.108108108108108</v>
      </c>
      <c r="M61" s="14">
        <v>0.0801781737193764</v>
      </c>
      <c r="N61" s="14">
        <v>0.0463320463320463</v>
      </c>
    </row>
    <row r="62" ht="14.25" spans="1:14">
      <c r="A62" s="11">
        <v>44150</v>
      </c>
      <c r="B62" s="12" t="s">
        <v>14</v>
      </c>
      <c r="C62" s="12" t="s">
        <v>15</v>
      </c>
      <c r="D62" s="12" t="s">
        <v>46</v>
      </c>
      <c r="E62" s="12">
        <v>111</v>
      </c>
      <c r="F62" s="12">
        <v>6384</v>
      </c>
      <c r="G62" s="12">
        <v>240</v>
      </c>
      <c r="H62" s="12">
        <v>12</v>
      </c>
      <c r="I62" s="12">
        <v>360</v>
      </c>
      <c r="J62" s="12">
        <v>30</v>
      </c>
      <c r="K62" s="12">
        <v>12</v>
      </c>
      <c r="L62" s="14">
        <v>0.108108108108108</v>
      </c>
      <c r="M62" s="14">
        <v>0.056390977443609</v>
      </c>
      <c r="N62" s="14">
        <v>0.05</v>
      </c>
    </row>
    <row r="63" ht="14.25" spans="1:14">
      <c r="A63" s="11">
        <v>44149</v>
      </c>
      <c r="B63" s="12" t="s">
        <v>14</v>
      </c>
      <c r="C63" s="12" t="s">
        <v>15</v>
      </c>
      <c r="D63" s="12" t="s">
        <v>46</v>
      </c>
      <c r="E63" s="12">
        <v>127</v>
      </c>
      <c r="F63" s="12">
        <v>6288</v>
      </c>
      <c r="G63" s="12">
        <v>319</v>
      </c>
      <c r="H63" s="12">
        <v>13</v>
      </c>
      <c r="I63" s="12">
        <v>390</v>
      </c>
      <c r="J63" s="12">
        <v>30</v>
      </c>
      <c r="K63" s="12">
        <v>13</v>
      </c>
      <c r="L63" s="14">
        <v>0.102362204724409</v>
      </c>
      <c r="M63" s="14">
        <v>0.0620229007633588</v>
      </c>
      <c r="N63" s="14">
        <v>0.0407523510971787</v>
      </c>
    </row>
    <row r="64" ht="14.25" spans="1:14">
      <c r="A64" s="11">
        <v>44148</v>
      </c>
      <c r="B64" s="12" t="s">
        <v>14</v>
      </c>
      <c r="C64" s="12" t="s">
        <v>15</v>
      </c>
      <c r="D64" s="12" t="s">
        <v>46</v>
      </c>
      <c r="E64" s="12">
        <v>115</v>
      </c>
      <c r="F64" s="12">
        <v>7106</v>
      </c>
      <c r="G64" s="12">
        <v>262</v>
      </c>
      <c r="H64" s="12">
        <v>10</v>
      </c>
      <c r="I64" s="12">
        <v>300</v>
      </c>
      <c r="J64" s="12">
        <v>30</v>
      </c>
      <c r="K64" s="12">
        <v>10</v>
      </c>
      <c r="L64" s="14">
        <v>0.0869565217391304</v>
      </c>
      <c r="M64" s="14">
        <v>0.0422178440754292</v>
      </c>
      <c r="N64" s="14">
        <v>0.0381679389312977</v>
      </c>
    </row>
    <row r="65" ht="14.25" spans="1:14">
      <c r="A65" s="11">
        <v>44147</v>
      </c>
      <c r="B65" s="12" t="s">
        <v>14</v>
      </c>
      <c r="C65" s="12" t="s">
        <v>15</v>
      </c>
      <c r="D65" s="12" t="s">
        <v>46</v>
      </c>
      <c r="E65" s="12">
        <v>110</v>
      </c>
      <c r="F65" s="12">
        <v>6032</v>
      </c>
      <c r="G65" s="12">
        <v>234</v>
      </c>
      <c r="H65" s="12">
        <v>8</v>
      </c>
      <c r="I65" s="12">
        <v>240</v>
      </c>
      <c r="J65" s="12">
        <v>30</v>
      </c>
      <c r="K65" s="12">
        <v>8</v>
      </c>
      <c r="L65" s="14">
        <v>0.0727272727272727</v>
      </c>
      <c r="M65" s="14">
        <v>0.0397877984084881</v>
      </c>
      <c r="N65" s="14">
        <v>0.0341880341880342</v>
      </c>
    </row>
    <row r="66" ht="14.25" spans="1:14">
      <c r="A66" s="9">
        <v>44146</v>
      </c>
      <c r="B66" s="10" t="s">
        <v>14</v>
      </c>
      <c r="C66" s="10" t="s">
        <v>15</v>
      </c>
      <c r="D66" s="10" t="s">
        <v>46</v>
      </c>
      <c r="E66" s="10">
        <v>92</v>
      </c>
      <c r="F66" s="10">
        <v>5056</v>
      </c>
      <c r="G66" s="10">
        <v>217</v>
      </c>
      <c r="H66" s="10">
        <v>7</v>
      </c>
      <c r="I66" s="10">
        <v>210</v>
      </c>
      <c r="J66" s="10">
        <v>30</v>
      </c>
      <c r="K66" s="10">
        <v>7</v>
      </c>
      <c r="L66" s="13">
        <v>0.0760869565217391</v>
      </c>
      <c r="M66" s="13">
        <v>0.0415348101265823</v>
      </c>
      <c r="N66" s="13">
        <v>0.032258064516129</v>
      </c>
    </row>
    <row r="67" ht="14.25" spans="1:14">
      <c r="A67" s="11">
        <v>44145</v>
      </c>
      <c r="B67" s="12" t="s">
        <v>14</v>
      </c>
      <c r="C67" s="12" t="s">
        <v>15</v>
      </c>
      <c r="D67" s="12" t="s">
        <v>46</v>
      </c>
      <c r="E67" s="12">
        <v>96</v>
      </c>
      <c r="F67" s="12">
        <v>14178</v>
      </c>
      <c r="G67" s="12">
        <v>249</v>
      </c>
      <c r="H67" s="12">
        <v>11</v>
      </c>
      <c r="I67" s="12">
        <v>330</v>
      </c>
      <c r="J67" s="12">
        <v>30</v>
      </c>
      <c r="K67" s="12">
        <v>11</v>
      </c>
      <c r="L67" s="14">
        <v>0.114583333333333</v>
      </c>
      <c r="M67" s="14">
        <v>0.0232754972492594</v>
      </c>
      <c r="N67" s="14">
        <v>0.0441767068273092</v>
      </c>
    </row>
    <row r="68" ht="14.25" spans="1:14">
      <c r="A68" s="9">
        <v>44144</v>
      </c>
      <c r="B68" s="10" t="s">
        <v>14</v>
      </c>
      <c r="C68" s="10" t="s">
        <v>15</v>
      </c>
      <c r="D68" s="10" t="s">
        <v>46</v>
      </c>
      <c r="E68" s="10">
        <v>119</v>
      </c>
      <c r="F68" s="10">
        <v>11526</v>
      </c>
      <c r="G68" s="10">
        <v>261</v>
      </c>
      <c r="H68" s="10">
        <v>12</v>
      </c>
      <c r="I68" s="10">
        <v>360</v>
      </c>
      <c r="J68" s="10">
        <v>30</v>
      </c>
      <c r="K68" s="10">
        <v>12</v>
      </c>
      <c r="L68" s="13">
        <v>0.100840336134454</v>
      </c>
      <c r="M68" s="13">
        <v>0.0312337324310255</v>
      </c>
      <c r="N68" s="13">
        <v>0.0459770114942529</v>
      </c>
    </row>
    <row r="69" ht="14.25" spans="1:14">
      <c r="A69" s="11">
        <v>44143</v>
      </c>
      <c r="B69" s="12" t="s">
        <v>14</v>
      </c>
      <c r="C69" s="12" t="s">
        <v>15</v>
      </c>
      <c r="D69" s="12" t="s">
        <v>46</v>
      </c>
      <c r="E69" s="12">
        <v>102</v>
      </c>
      <c r="F69" s="12">
        <v>4140</v>
      </c>
      <c r="G69" s="12">
        <v>224</v>
      </c>
      <c r="H69" s="12">
        <v>7</v>
      </c>
      <c r="I69" s="12">
        <v>210</v>
      </c>
      <c r="J69" s="12">
        <v>30</v>
      </c>
      <c r="K69" s="12">
        <v>7</v>
      </c>
      <c r="L69" s="14">
        <v>0.0686274509803922</v>
      </c>
      <c r="M69" s="14">
        <v>0.0507246376811594</v>
      </c>
      <c r="N69" s="14">
        <v>0.03125</v>
      </c>
    </row>
    <row r="70" ht="14.25" spans="1:14">
      <c r="A70" s="11">
        <v>44142</v>
      </c>
      <c r="B70" s="12" t="s">
        <v>14</v>
      </c>
      <c r="C70" s="12" t="s">
        <v>15</v>
      </c>
      <c r="D70" s="12" t="s">
        <v>46</v>
      </c>
      <c r="E70" s="12">
        <v>100</v>
      </c>
      <c r="F70" s="12">
        <v>6254</v>
      </c>
      <c r="G70" s="12">
        <v>212</v>
      </c>
      <c r="H70" s="12">
        <v>9</v>
      </c>
      <c r="I70" s="12">
        <v>270</v>
      </c>
      <c r="J70" s="12">
        <v>30</v>
      </c>
      <c r="K70" s="12">
        <v>9</v>
      </c>
      <c r="L70" s="14">
        <v>0.09</v>
      </c>
      <c r="M70" s="14">
        <v>0.0431723696834026</v>
      </c>
      <c r="N70" s="14">
        <v>0.0424528301886792</v>
      </c>
    </row>
    <row r="71" ht="14.25" spans="1:14">
      <c r="A71" s="11">
        <v>44141</v>
      </c>
      <c r="B71" s="12" t="s">
        <v>14</v>
      </c>
      <c r="C71" s="12" t="s">
        <v>15</v>
      </c>
      <c r="D71" s="12" t="s">
        <v>46</v>
      </c>
      <c r="E71" s="12">
        <v>105</v>
      </c>
      <c r="F71" s="12">
        <v>9620</v>
      </c>
      <c r="G71" s="12">
        <v>239</v>
      </c>
      <c r="H71" s="12">
        <v>9</v>
      </c>
      <c r="I71" s="12">
        <v>270</v>
      </c>
      <c r="J71" s="12">
        <v>30</v>
      </c>
      <c r="K71" s="12">
        <v>9</v>
      </c>
      <c r="L71" s="14">
        <v>0.0857142857142857</v>
      </c>
      <c r="M71" s="14">
        <v>0.0280665280665281</v>
      </c>
      <c r="N71" s="14">
        <v>0.0376569037656904</v>
      </c>
    </row>
    <row r="72" ht="14.25" spans="1:14">
      <c r="A72" s="11">
        <v>44140</v>
      </c>
      <c r="B72" s="12" t="s">
        <v>14</v>
      </c>
      <c r="C72" s="12" t="s">
        <v>15</v>
      </c>
      <c r="D72" s="12" t="s">
        <v>46</v>
      </c>
      <c r="E72" s="12">
        <v>114</v>
      </c>
      <c r="F72" s="12">
        <v>7088</v>
      </c>
      <c r="G72" s="12">
        <v>280</v>
      </c>
      <c r="H72" s="12">
        <v>15</v>
      </c>
      <c r="I72" s="12">
        <v>450</v>
      </c>
      <c r="J72" s="12">
        <v>30</v>
      </c>
      <c r="K72" s="12">
        <v>15</v>
      </c>
      <c r="L72" s="14">
        <v>0.131578947368421</v>
      </c>
      <c r="M72" s="14">
        <v>0.0634875846501129</v>
      </c>
      <c r="N72" s="14">
        <v>0.0535714285714286</v>
      </c>
    </row>
    <row r="73" ht="14.25" spans="1:14">
      <c r="A73" s="9">
        <v>44139</v>
      </c>
      <c r="B73" s="10" t="s">
        <v>14</v>
      </c>
      <c r="C73" s="10" t="s">
        <v>15</v>
      </c>
      <c r="D73" s="10" t="s">
        <v>46</v>
      </c>
      <c r="E73" s="10">
        <v>126</v>
      </c>
      <c r="F73" s="10">
        <v>11088</v>
      </c>
      <c r="G73" s="10">
        <v>313</v>
      </c>
      <c r="H73" s="10">
        <v>10</v>
      </c>
      <c r="I73" s="10">
        <v>300</v>
      </c>
      <c r="J73" s="10">
        <v>30</v>
      </c>
      <c r="K73" s="10">
        <v>10</v>
      </c>
      <c r="L73" s="13">
        <v>0.0793650793650794</v>
      </c>
      <c r="M73" s="13">
        <v>0.0270562770562771</v>
      </c>
      <c r="N73" s="13">
        <v>0.0319488817891374</v>
      </c>
    </row>
    <row r="74" ht="14.25" spans="1:14">
      <c r="A74" s="11">
        <v>44138</v>
      </c>
      <c r="B74" s="12" t="s">
        <v>14</v>
      </c>
      <c r="C74" s="12" t="s">
        <v>15</v>
      </c>
      <c r="D74" s="12" t="s">
        <v>46</v>
      </c>
      <c r="E74" s="12">
        <v>110</v>
      </c>
      <c r="F74" s="12">
        <v>9536</v>
      </c>
      <c r="G74" s="12">
        <v>269</v>
      </c>
      <c r="H74" s="12">
        <v>8</v>
      </c>
      <c r="I74" s="12">
        <v>240</v>
      </c>
      <c r="J74" s="12">
        <v>30</v>
      </c>
      <c r="K74" s="12">
        <v>8</v>
      </c>
      <c r="L74" s="14">
        <v>0.0727272727272727</v>
      </c>
      <c r="M74" s="14">
        <v>0.0251677852348993</v>
      </c>
      <c r="N74" s="14">
        <v>0.0297397769516729</v>
      </c>
    </row>
    <row r="75" ht="14.25" spans="1:14">
      <c r="A75" s="11">
        <v>44137</v>
      </c>
      <c r="B75" s="12" t="s">
        <v>14</v>
      </c>
      <c r="C75" s="12" t="s">
        <v>15</v>
      </c>
      <c r="D75" s="12" t="s">
        <v>46</v>
      </c>
      <c r="E75" s="12">
        <v>126</v>
      </c>
      <c r="F75" s="12">
        <v>8028</v>
      </c>
      <c r="G75" s="12">
        <v>327</v>
      </c>
      <c r="H75" s="12">
        <v>18</v>
      </c>
      <c r="I75" s="12">
        <v>540</v>
      </c>
      <c r="J75" s="12">
        <v>30</v>
      </c>
      <c r="K75" s="12">
        <v>18</v>
      </c>
      <c r="L75" s="14">
        <v>0.142857142857143</v>
      </c>
      <c r="M75" s="14">
        <v>0.0672645739910314</v>
      </c>
      <c r="N75" s="14">
        <v>0.055045871559633</v>
      </c>
    </row>
    <row r="76" ht="14.25" spans="1:14">
      <c r="A76" s="9">
        <v>44136</v>
      </c>
      <c r="B76" s="10" t="s">
        <v>14</v>
      </c>
      <c r="C76" s="10" t="s">
        <v>15</v>
      </c>
      <c r="D76" s="10" t="s">
        <v>46</v>
      </c>
      <c r="E76" s="10">
        <v>116</v>
      </c>
      <c r="F76" s="10">
        <v>8650</v>
      </c>
      <c r="G76" s="10">
        <v>286</v>
      </c>
      <c r="H76" s="10">
        <v>19</v>
      </c>
      <c r="I76" s="10">
        <v>570</v>
      </c>
      <c r="J76" s="10">
        <v>30</v>
      </c>
      <c r="K76" s="10">
        <v>19</v>
      </c>
      <c r="L76" s="13">
        <v>0.163793103448276</v>
      </c>
      <c r="M76" s="13">
        <v>0.0658959537572254</v>
      </c>
      <c r="N76" s="13">
        <v>0.0664335664335664</v>
      </c>
    </row>
    <row r="77" ht="14.25" spans="1:14">
      <c r="A77" s="9">
        <v>44135</v>
      </c>
      <c r="B77" s="10" t="s">
        <v>14</v>
      </c>
      <c r="C77" s="10" t="s">
        <v>15</v>
      </c>
      <c r="D77" s="10" t="s">
        <v>46</v>
      </c>
      <c r="E77" s="10">
        <v>115</v>
      </c>
      <c r="F77" s="10">
        <v>5418</v>
      </c>
      <c r="G77" s="10">
        <v>258</v>
      </c>
      <c r="H77" s="10">
        <v>9</v>
      </c>
      <c r="I77" s="10">
        <v>270</v>
      </c>
      <c r="J77" s="10">
        <v>30</v>
      </c>
      <c r="K77" s="10">
        <v>9</v>
      </c>
      <c r="L77" s="13">
        <v>0.0782608695652174</v>
      </c>
      <c r="M77" s="13">
        <v>0.0498338870431894</v>
      </c>
      <c r="N77" s="13">
        <v>0.0348837209302326</v>
      </c>
    </row>
    <row r="78" ht="14.25" spans="1:14">
      <c r="A78" s="11">
        <v>44134</v>
      </c>
      <c r="B78" s="12" t="s">
        <v>14</v>
      </c>
      <c r="C78" s="12" t="s">
        <v>15</v>
      </c>
      <c r="D78" s="12" t="s">
        <v>46</v>
      </c>
      <c r="E78" s="12">
        <v>88</v>
      </c>
      <c r="F78" s="12">
        <v>3024</v>
      </c>
      <c r="G78" s="12">
        <v>184</v>
      </c>
      <c r="H78" s="12">
        <v>8</v>
      </c>
      <c r="I78" s="12">
        <v>240</v>
      </c>
      <c r="J78" s="12">
        <v>30</v>
      </c>
      <c r="K78" s="12">
        <v>8</v>
      </c>
      <c r="L78" s="14">
        <v>0.0909090909090909</v>
      </c>
      <c r="M78" s="14">
        <v>0.0793650793650794</v>
      </c>
      <c r="N78" s="14">
        <v>0.0434782608695652</v>
      </c>
    </row>
    <row r="79" ht="14.25" spans="1:14">
      <c r="A79" s="9">
        <v>44133</v>
      </c>
      <c r="B79" s="10" t="s">
        <v>14</v>
      </c>
      <c r="C79" s="10" t="s">
        <v>15</v>
      </c>
      <c r="D79" s="10" t="s">
        <v>46</v>
      </c>
      <c r="E79" s="10">
        <v>90</v>
      </c>
      <c r="F79" s="10">
        <v>3644</v>
      </c>
      <c r="G79" s="10">
        <v>180</v>
      </c>
      <c r="H79" s="10">
        <v>10</v>
      </c>
      <c r="I79" s="10">
        <v>300</v>
      </c>
      <c r="J79" s="10">
        <v>30</v>
      </c>
      <c r="K79" s="10">
        <v>10</v>
      </c>
      <c r="L79" s="13">
        <v>0.111111111111111</v>
      </c>
      <c r="M79" s="13">
        <v>0.0823271130625686</v>
      </c>
      <c r="N79" s="13">
        <v>0.0555555555555556</v>
      </c>
    </row>
    <row r="80" ht="14.25" spans="1:14">
      <c r="A80" s="9">
        <v>44132</v>
      </c>
      <c r="B80" s="10" t="s">
        <v>14</v>
      </c>
      <c r="C80" s="10" t="s">
        <v>15</v>
      </c>
      <c r="D80" s="10" t="s">
        <v>46</v>
      </c>
      <c r="E80" s="10">
        <v>57</v>
      </c>
      <c r="F80" s="10">
        <v>3166</v>
      </c>
      <c r="G80" s="10">
        <v>110</v>
      </c>
      <c r="H80" s="10">
        <v>5</v>
      </c>
      <c r="I80" s="10">
        <v>150</v>
      </c>
      <c r="J80" s="10">
        <v>30</v>
      </c>
      <c r="K80" s="10">
        <v>5</v>
      </c>
      <c r="L80" s="13">
        <v>0.087719298245614</v>
      </c>
      <c r="M80" s="13">
        <v>0.047378395451674</v>
      </c>
      <c r="N80" s="13">
        <v>0.0454545454545455</v>
      </c>
    </row>
    <row r="81" ht="14.25" spans="1:14">
      <c r="A81" s="9">
        <v>44131</v>
      </c>
      <c r="B81" s="10" t="s">
        <v>14</v>
      </c>
      <c r="C81" s="10" t="s">
        <v>15</v>
      </c>
      <c r="D81" s="10" t="s">
        <v>46</v>
      </c>
      <c r="E81" s="10">
        <v>71</v>
      </c>
      <c r="F81" s="10">
        <v>4344</v>
      </c>
      <c r="G81" s="10">
        <v>155</v>
      </c>
      <c r="H81" s="10">
        <v>4</v>
      </c>
      <c r="I81" s="10">
        <v>120</v>
      </c>
      <c r="J81" s="10">
        <v>30</v>
      </c>
      <c r="K81" s="10">
        <v>4</v>
      </c>
      <c r="L81" s="13">
        <v>0.0563380281690141</v>
      </c>
      <c r="M81" s="13">
        <v>0.0276243093922652</v>
      </c>
      <c r="N81" s="13">
        <v>0.0258064516129032</v>
      </c>
    </row>
    <row r="82" ht="14.25" spans="1:14">
      <c r="A82" s="11">
        <v>44130</v>
      </c>
      <c r="B82" s="12" t="s">
        <v>14</v>
      </c>
      <c r="C82" s="12" t="s">
        <v>15</v>
      </c>
      <c r="D82" s="12" t="s">
        <v>46</v>
      </c>
      <c r="E82" s="12">
        <v>57</v>
      </c>
      <c r="F82" s="12">
        <v>3532</v>
      </c>
      <c r="G82" s="12">
        <v>119</v>
      </c>
      <c r="H82" s="12">
        <v>1</v>
      </c>
      <c r="I82" s="12">
        <v>30</v>
      </c>
      <c r="J82" s="12">
        <v>30</v>
      </c>
      <c r="K82" s="12">
        <v>1</v>
      </c>
      <c r="L82" s="14">
        <v>0.0175438596491228</v>
      </c>
      <c r="M82" s="14">
        <v>0.00849377123442809</v>
      </c>
      <c r="N82" s="14">
        <v>0.00840336134453781</v>
      </c>
    </row>
    <row r="83" ht="14.25" spans="1:14">
      <c r="A83" s="11">
        <v>44129</v>
      </c>
      <c r="B83" s="12" t="s">
        <v>14</v>
      </c>
      <c r="C83" s="12" t="s">
        <v>15</v>
      </c>
      <c r="D83" s="12" t="s">
        <v>46</v>
      </c>
      <c r="E83" s="12">
        <v>64</v>
      </c>
      <c r="F83" s="12">
        <v>3882</v>
      </c>
      <c r="G83" s="12">
        <v>144</v>
      </c>
      <c r="H83" s="12">
        <v>4</v>
      </c>
      <c r="I83" s="12">
        <v>120</v>
      </c>
      <c r="J83" s="12">
        <v>30</v>
      </c>
      <c r="K83" s="12">
        <v>4</v>
      </c>
      <c r="L83" s="14">
        <v>0.0625</v>
      </c>
      <c r="M83" s="14">
        <v>0.0309119010819165</v>
      </c>
      <c r="N83" s="14">
        <v>0.0277777777777778</v>
      </c>
    </row>
    <row r="84" ht="14.25" spans="1:14">
      <c r="A84" s="11">
        <v>44128</v>
      </c>
      <c r="B84" s="12" t="s">
        <v>14</v>
      </c>
      <c r="C84" s="12" t="s">
        <v>15</v>
      </c>
      <c r="D84" s="12" t="s">
        <v>46</v>
      </c>
      <c r="E84" s="12">
        <v>61</v>
      </c>
      <c r="F84" s="12">
        <v>2876</v>
      </c>
      <c r="G84" s="12">
        <v>141</v>
      </c>
      <c r="H84" s="12">
        <v>6</v>
      </c>
      <c r="I84" s="12">
        <v>180</v>
      </c>
      <c r="J84" s="12">
        <v>30</v>
      </c>
      <c r="K84" s="12">
        <v>6</v>
      </c>
      <c r="L84" s="14">
        <v>0.0983606557377049</v>
      </c>
      <c r="M84" s="14">
        <v>0.062586926286509</v>
      </c>
      <c r="N84" s="14">
        <v>0.0425531914893617</v>
      </c>
    </row>
    <row r="85" ht="14.25" spans="1:14">
      <c r="A85" s="11">
        <v>44127</v>
      </c>
      <c r="B85" s="12" t="s">
        <v>14</v>
      </c>
      <c r="C85" s="12" t="s">
        <v>15</v>
      </c>
      <c r="D85" s="12" t="s">
        <v>46</v>
      </c>
      <c r="E85" s="12">
        <v>73</v>
      </c>
      <c r="F85" s="12">
        <v>3662</v>
      </c>
      <c r="G85" s="12">
        <v>191</v>
      </c>
      <c r="H85" s="12">
        <v>8</v>
      </c>
      <c r="I85" s="12">
        <v>240</v>
      </c>
      <c r="J85" s="12">
        <v>30</v>
      </c>
      <c r="K85" s="12">
        <v>8</v>
      </c>
      <c r="L85" s="14">
        <v>0.10958904109589</v>
      </c>
      <c r="M85" s="14">
        <v>0.0655379574003277</v>
      </c>
      <c r="N85" s="14">
        <v>0.0418848167539267</v>
      </c>
    </row>
    <row r="86" ht="14.25" spans="1:14">
      <c r="A86" s="11">
        <v>44126</v>
      </c>
      <c r="B86" s="12" t="s">
        <v>14</v>
      </c>
      <c r="C86" s="12" t="s">
        <v>15</v>
      </c>
      <c r="D86" s="12" t="s">
        <v>46</v>
      </c>
      <c r="E86" s="12">
        <v>44</v>
      </c>
      <c r="F86" s="12">
        <v>3178</v>
      </c>
      <c r="G86" s="12">
        <v>112</v>
      </c>
      <c r="H86" s="12">
        <v>3</v>
      </c>
      <c r="I86" s="12">
        <v>90</v>
      </c>
      <c r="J86" s="12">
        <v>30</v>
      </c>
      <c r="K86" s="12">
        <v>3</v>
      </c>
      <c r="L86" s="14">
        <v>0.0681818181818182</v>
      </c>
      <c r="M86" s="14">
        <v>0.0283196979232222</v>
      </c>
      <c r="N86" s="14">
        <v>0.0267857142857143</v>
      </c>
    </row>
    <row r="87" ht="14.25" spans="1:14">
      <c r="A87" s="9">
        <v>44125</v>
      </c>
      <c r="B87" s="10" t="s">
        <v>14</v>
      </c>
      <c r="C87" s="10" t="s">
        <v>15</v>
      </c>
      <c r="D87" s="10" t="s">
        <v>46</v>
      </c>
      <c r="E87" s="10">
        <v>53</v>
      </c>
      <c r="F87" s="10">
        <v>3406</v>
      </c>
      <c r="G87" s="10">
        <v>140</v>
      </c>
      <c r="H87" s="10">
        <v>3</v>
      </c>
      <c r="I87" s="10">
        <v>90</v>
      </c>
      <c r="J87" s="10">
        <v>30</v>
      </c>
      <c r="K87" s="10">
        <v>3</v>
      </c>
      <c r="L87" s="13">
        <v>0.0566037735849057</v>
      </c>
      <c r="M87" s="13">
        <v>0.0264239577216676</v>
      </c>
      <c r="N87" s="13">
        <v>0.0214285714285714</v>
      </c>
    </row>
    <row r="88" ht="14.25" spans="1:14">
      <c r="A88" s="11">
        <v>44124</v>
      </c>
      <c r="B88" s="12" t="s">
        <v>14</v>
      </c>
      <c r="C88" s="12" t="s">
        <v>15</v>
      </c>
      <c r="D88" s="12" t="s">
        <v>46</v>
      </c>
      <c r="E88" s="12">
        <v>43</v>
      </c>
      <c r="F88" s="12">
        <v>2916</v>
      </c>
      <c r="G88" s="12">
        <v>104</v>
      </c>
      <c r="H88" s="12">
        <v>5</v>
      </c>
      <c r="I88" s="12">
        <v>150</v>
      </c>
      <c r="J88" s="12">
        <v>30</v>
      </c>
      <c r="K88" s="12">
        <v>5</v>
      </c>
      <c r="L88" s="14">
        <v>0.116279069767442</v>
      </c>
      <c r="M88" s="14">
        <v>0.051440329218107</v>
      </c>
      <c r="N88" s="14">
        <v>0.0480769230769231</v>
      </c>
    </row>
    <row r="89" ht="14.25" spans="1:14">
      <c r="A89" s="11">
        <v>44123</v>
      </c>
      <c r="B89" s="12" t="s">
        <v>14</v>
      </c>
      <c r="C89" s="12" t="s">
        <v>15</v>
      </c>
      <c r="D89" s="12" t="s">
        <v>46</v>
      </c>
      <c r="E89" s="12">
        <v>35</v>
      </c>
      <c r="F89" s="12">
        <v>1840</v>
      </c>
      <c r="G89" s="12">
        <v>65</v>
      </c>
      <c r="H89" s="12">
        <v>5</v>
      </c>
      <c r="I89" s="12">
        <v>150</v>
      </c>
      <c r="J89" s="12">
        <v>30</v>
      </c>
      <c r="K89" s="12">
        <v>5</v>
      </c>
      <c r="L89" s="14">
        <v>0.142857142857143</v>
      </c>
      <c r="M89" s="14">
        <v>0.0815217391304348</v>
      </c>
      <c r="N89" s="14">
        <v>0.0769230769230769</v>
      </c>
    </row>
    <row r="90" ht="14.25" spans="1:14">
      <c r="A90" s="11">
        <v>44122</v>
      </c>
      <c r="B90" s="12" t="s">
        <v>14</v>
      </c>
      <c r="C90" s="12" t="s">
        <v>15</v>
      </c>
      <c r="D90" s="12" t="s">
        <v>46</v>
      </c>
      <c r="E90" s="12">
        <v>52</v>
      </c>
      <c r="F90" s="12">
        <v>3450</v>
      </c>
      <c r="G90" s="12">
        <v>117</v>
      </c>
      <c r="H90" s="12">
        <v>6</v>
      </c>
      <c r="I90" s="12">
        <v>180</v>
      </c>
      <c r="J90" s="12">
        <v>30</v>
      </c>
      <c r="K90" s="12">
        <v>6</v>
      </c>
      <c r="L90" s="14">
        <v>0.115384615384615</v>
      </c>
      <c r="M90" s="14">
        <v>0.0521739130434783</v>
      </c>
      <c r="N90" s="14">
        <v>0.0512820512820513</v>
      </c>
    </row>
    <row r="91" ht="14.25" spans="1:14">
      <c r="A91" s="9">
        <v>44121</v>
      </c>
      <c r="B91" s="10" t="s">
        <v>14</v>
      </c>
      <c r="C91" s="10" t="s">
        <v>15</v>
      </c>
      <c r="D91" s="10" t="s">
        <v>46</v>
      </c>
      <c r="E91" s="10">
        <v>51</v>
      </c>
      <c r="F91" s="10">
        <v>3720</v>
      </c>
      <c r="G91" s="10">
        <v>112</v>
      </c>
      <c r="H91" s="10">
        <v>4</v>
      </c>
      <c r="I91" s="10">
        <v>120</v>
      </c>
      <c r="J91" s="10">
        <v>30</v>
      </c>
      <c r="K91" s="10">
        <v>4</v>
      </c>
      <c r="L91" s="13">
        <v>0.0784313725490196</v>
      </c>
      <c r="M91" s="13">
        <v>0.032258064516129</v>
      </c>
      <c r="N91" s="13">
        <v>0.0357142857142857</v>
      </c>
    </row>
    <row r="92" ht="14.25" spans="1:14">
      <c r="A92" s="9">
        <v>44120</v>
      </c>
      <c r="B92" s="10" t="s">
        <v>14</v>
      </c>
      <c r="C92" s="10" t="s">
        <v>15</v>
      </c>
      <c r="D92" s="10" t="s">
        <v>46</v>
      </c>
      <c r="E92" s="10">
        <v>33</v>
      </c>
      <c r="F92" s="10">
        <v>1354</v>
      </c>
      <c r="G92" s="10">
        <v>62</v>
      </c>
      <c r="H92" s="10">
        <v>5</v>
      </c>
      <c r="I92" s="10">
        <v>150</v>
      </c>
      <c r="J92" s="10">
        <v>30</v>
      </c>
      <c r="K92" s="10">
        <v>5</v>
      </c>
      <c r="L92" s="13">
        <v>0.151515151515152</v>
      </c>
      <c r="M92" s="13">
        <v>0.110782865583456</v>
      </c>
      <c r="N92" s="13">
        <v>0.0806451612903226</v>
      </c>
    </row>
    <row r="93" ht="14.25" spans="1:14">
      <c r="A93" s="11">
        <v>44119</v>
      </c>
      <c r="B93" s="12" t="s">
        <v>14</v>
      </c>
      <c r="C93" s="12" t="s">
        <v>15</v>
      </c>
      <c r="D93" s="12" t="s">
        <v>46</v>
      </c>
      <c r="E93" s="12">
        <v>44</v>
      </c>
      <c r="F93" s="12">
        <v>1604</v>
      </c>
      <c r="G93" s="12">
        <v>78</v>
      </c>
      <c r="H93" s="12">
        <v>3</v>
      </c>
      <c r="I93" s="12">
        <v>90</v>
      </c>
      <c r="J93" s="12">
        <v>30</v>
      </c>
      <c r="K93" s="12">
        <v>3</v>
      </c>
      <c r="L93" s="14">
        <v>0.0681818181818182</v>
      </c>
      <c r="M93" s="14">
        <v>0.0561097256857855</v>
      </c>
      <c r="N93" s="14">
        <v>0.0384615384615385</v>
      </c>
    </row>
    <row r="94" ht="14.25" spans="1:14">
      <c r="A94" s="11">
        <v>44118</v>
      </c>
      <c r="B94" s="12" t="s">
        <v>14</v>
      </c>
      <c r="C94" s="12" t="s">
        <v>15</v>
      </c>
      <c r="D94" s="12" t="s">
        <v>46</v>
      </c>
      <c r="E94" s="12">
        <v>31</v>
      </c>
      <c r="F94" s="12">
        <v>910</v>
      </c>
      <c r="G94" s="12">
        <v>47</v>
      </c>
      <c r="H94" s="12">
        <v>5</v>
      </c>
      <c r="I94" s="12">
        <v>150</v>
      </c>
      <c r="J94" s="12">
        <v>30</v>
      </c>
      <c r="K94" s="12">
        <v>5</v>
      </c>
      <c r="L94" s="14">
        <v>0.161290322580645</v>
      </c>
      <c r="M94" s="14">
        <v>0.164835164835165</v>
      </c>
      <c r="N94" s="14">
        <v>0.106382978723404</v>
      </c>
    </row>
    <row r="95" ht="14.25" spans="1:14">
      <c r="A95" s="11">
        <v>44117</v>
      </c>
      <c r="B95" s="12" t="s">
        <v>14</v>
      </c>
      <c r="C95" s="12" t="s">
        <v>15</v>
      </c>
      <c r="D95" s="12" t="s">
        <v>46</v>
      </c>
      <c r="E95" s="12">
        <v>40</v>
      </c>
      <c r="F95" s="12">
        <v>1624</v>
      </c>
      <c r="G95" s="12">
        <v>87</v>
      </c>
      <c r="H95" s="12">
        <v>5</v>
      </c>
      <c r="I95" s="12">
        <v>150</v>
      </c>
      <c r="J95" s="12">
        <v>30</v>
      </c>
      <c r="K95" s="12">
        <v>5</v>
      </c>
      <c r="L95" s="14">
        <v>0.125</v>
      </c>
      <c r="M95" s="14">
        <v>0.0923645320197044</v>
      </c>
      <c r="N95" s="14">
        <v>0.0574712643678161</v>
      </c>
    </row>
    <row r="96" ht="14.25" spans="1:14">
      <c r="A96" s="9">
        <v>44116</v>
      </c>
      <c r="B96" s="10" t="s">
        <v>14</v>
      </c>
      <c r="C96" s="10" t="s">
        <v>15</v>
      </c>
      <c r="D96" s="10" t="s">
        <v>46</v>
      </c>
      <c r="E96" s="10">
        <v>36</v>
      </c>
      <c r="F96" s="10">
        <v>1249</v>
      </c>
      <c r="G96" s="10">
        <v>70</v>
      </c>
      <c r="H96" s="10">
        <v>3</v>
      </c>
      <c r="I96" s="10">
        <v>90</v>
      </c>
      <c r="J96" s="10">
        <v>30</v>
      </c>
      <c r="K96" s="10">
        <v>3</v>
      </c>
      <c r="L96" s="13">
        <v>0.0833333333333333</v>
      </c>
      <c r="M96" s="13">
        <v>0.0720576461168935</v>
      </c>
      <c r="N96" s="13">
        <v>0.0428571428571429</v>
      </c>
    </row>
    <row r="97" ht="14.25" spans="1:14">
      <c r="A97" s="11">
        <v>44115</v>
      </c>
      <c r="B97" s="12" t="s">
        <v>14</v>
      </c>
      <c r="C97" s="12" t="s">
        <v>15</v>
      </c>
      <c r="D97" s="12" t="s">
        <v>46</v>
      </c>
      <c r="E97" s="12">
        <v>42</v>
      </c>
      <c r="F97" s="12">
        <v>1576</v>
      </c>
      <c r="G97" s="12">
        <v>108</v>
      </c>
      <c r="H97" s="12">
        <v>6</v>
      </c>
      <c r="I97" s="12">
        <v>180</v>
      </c>
      <c r="J97" s="12">
        <v>30</v>
      </c>
      <c r="K97" s="12">
        <v>6</v>
      </c>
      <c r="L97" s="14">
        <v>0.142857142857143</v>
      </c>
      <c r="M97" s="14">
        <v>0.114213197969543</v>
      </c>
      <c r="N97" s="14">
        <v>0.0555555555555556</v>
      </c>
    </row>
    <row r="98" ht="14.25" spans="1:14">
      <c r="A98" s="11">
        <v>44114</v>
      </c>
      <c r="B98" s="12" t="s">
        <v>14</v>
      </c>
      <c r="C98" s="12" t="s">
        <v>15</v>
      </c>
      <c r="D98" s="12" t="s">
        <v>46</v>
      </c>
      <c r="E98" s="12">
        <v>32</v>
      </c>
      <c r="F98" s="12">
        <v>1139</v>
      </c>
      <c r="G98" s="12">
        <v>70</v>
      </c>
      <c r="H98" s="12">
        <v>2</v>
      </c>
      <c r="I98" s="12">
        <v>60</v>
      </c>
      <c r="J98" s="12">
        <v>30</v>
      </c>
      <c r="K98" s="12">
        <v>2</v>
      </c>
      <c r="L98" s="14">
        <v>0.0625</v>
      </c>
      <c r="M98" s="14">
        <v>0.0526777875329236</v>
      </c>
      <c r="N98" s="14">
        <v>0.0285714285714286</v>
      </c>
    </row>
    <row r="99" ht="14.25" spans="1:14">
      <c r="A99" s="9">
        <v>44112</v>
      </c>
      <c r="B99" s="10" t="s">
        <v>14</v>
      </c>
      <c r="C99" s="10" t="s">
        <v>15</v>
      </c>
      <c r="D99" s="10" t="s">
        <v>46</v>
      </c>
      <c r="E99" s="10">
        <v>34</v>
      </c>
      <c r="F99" s="10">
        <v>1951</v>
      </c>
      <c r="G99" s="10">
        <v>80</v>
      </c>
      <c r="H99" s="10">
        <v>1</v>
      </c>
      <c r="I99" s="10">
        <v>30</v>
      </c>
      <c r="J99" s="10">
        <v>30</v>
      </c>
      <c r="K99" s="10">
        <v>1</v>
      </c>
      <c r="L99" s="13">
        <v>0.0294117647058824</v>
      </c>
      <c r="M99" s="13">
        <v>0.0153767298821117</v>
      </c>
      <c r="N99" s="13">
        <v>0.0125</v>
      </c>
    </row>
    <row r="100" ht="14.25" spans="1:14">
      <c r="A100" s="9">
        <v>44111</v>
      </c>
      <c r="B100" s="10" t="s">
        <v>14</v>
      </c>
      <c r="C100" s="10" t="s">
        <v>15</v>
      </c>
      <c r="D100" s="10" t="s">
        <v>46</v>
      </c>
      <c r="E100" s="10">
        <v>39</v>
      </c>
      <c r="F100" s="10">
        <v>1033</v>
      </c>
      <c r="G100" s="10">
        <v>65</v>
      </c>
      <c r="H100" s="10">
        <v>1</v>
      </c>
      <c r="I100" s="10">
        <v>30</v>
      </c>
      <c r="J100" s="10">
        <v>30</v>
      </c>
      <c r="K100" s="10">
        <v>1</v>
      </c>
      <c r="L100" s="13">
        <v>0.0256410256410256</v>
      </c>
      <c r="M100" s="13">
        <v>0.0290416263310745</v>
      </c>
      <c r="N100" s="13">
        <v>0.0153846153846154</v>
      </c>
    </row>
    <row r="101" ht="14.25" spans="1:14">
      <c r="A101" s="9">
        <v>44109</v>
      </c>
      <c r="B101" s="10" t="s">
        <v>14</v>
      </c>
      <c r="C101" s="10" t="s">
        <v>15</v>
      </c>
      <c r="D101" s="10" t="s">
        <v>46</v>
      </c>
      <c r="E101" s="10">
        <v>35</v>
      </c>
      <c r="F101" s="10">
        <v>1285</v>
      </c>
      <c r="G101" s="10">
        <v>56</v>
      </c>
      <c r="H101" s="10">
        <v>1</v>
      </c>
      <c r="I101" s="10">
        <v>30</v>
      </c>
      <c r="J101" s="10">
        <v>30</v>
      </c>
      <c r="K101" s="10">
        <v>1</v>
      </c>
      <c r="L101" s="13">
        <v>0.0285714285714286</v>
      </c>
      <c r="M101" s="13">
        <v>0.0233463035019455</v>
      </c>
      <c r="N101" s="13">
        <v>0.0178571428571429</v>
      </c>
    </row>
    <row r="102" ht="14.25" spans="1:14">
      <c r="A102" s="9">
        <v>44108</v>
      </c>
      <c r="B102" s="10" t="s">
        <v>14</v>
      </c>
      <c r="C102" s="10" t="s">
        <v>15</v>
      </c>
      <c r="D102" s="10" t="s">
        <v>46</v>
      </c>
      <c r="E102" s="10">
        <v>38</v>
      </c>
      <c r="F102" s="10">
        <v>1985</v>
      </c>
      <c r="G102" s="10">
        <v>68</v>
      </c>
      <c r="H102" s="10">
        <v>1</v>
      </c>
      <c r="I102" s="10">
        <v>30</v>
      </c>
      <c r="J102" s="10">
        <v>30</v>
      </c>
      <c r="K102" s="10">
        <v>1</v>
      </c>
      <c r="L102" s="13">
        <v>0.0263157894736842</v>
      </c>
      <c r="M102" s="13">
        <v>0.0151133501259446</v>
      </c>
      <c r="N102" s="13">
        <v>0.0147058823529412</v>
      </c>
    </row>
    <row r="103" ht="14.25" spans="1:14">
      <c r="A103" s="11">
        <v>44107</v>
      </c>
      <c r="B103" s="12" t="s">
        <v>14</v>
      </c>
      <c r="C103" s="12" t="s">
        <v>15</v>
      </c>
      <c r="D103" s="12" t="s">
        <v>46</v>
      </c>
      <c r="E103" s="12">
        <v>43</v>
      </c>
      <c r="F103" s="12">
        <v>1074</v>
      </c>
      <c r="G103" s="12">
        <v>67</v>
      </c>
      <c r="H103" s="12">
        <v>1</v>
      </c>
      <c r="I103" s="12">
        <v>30</v>
      </c>
      <c r="J103" s="12">
        <v>30</v>
      </c>
      <c r="K103" s="12">
        <v>1</v>
      </c>
      <c r="L103" s="14">
        <v>0.0232558139534884</v>
      </c>
      <c r="M103" s="14">
        <v>0.0279329608938547</v>
      </c>
      <c r="N103" s="14">
        <v>0.0149253731343284</v>
      </c>
    </row>
    <row r="104" ht="14.25" spans="1:14">
      <c r="A104" s="11">
        <v>44106</v>
      </c>
      <c r="B104" s="12" t="s">
        <v>14</v>
      </c>
      <c r="C104" s="12" t="s">
        <v>15</v>
      </c>
      <c r="D104" s="12" t="s">
        <v>46</v>
      </c>
      <c r="E104" s="12">
        <v>40</v>
      </c>
      <c r="F104" s="12">
        <v>1206</v>
      </c>
      <c r="G104" s="12">
        <v>80</v>
      </c>
      <c r="H104" s="12">
        <v>2</v>
      </c>
      <c r="I104" s="12">
        <v>60</v>
      </c>
      <c r="J104" s="12">
        <v>30</v>
      </c>
      <c r="K104" s="12">
        <v>2</v>
      </c>
      <c r="L104" s="14">
        <v>0.05</v>
      </c>
      <c r="M104" s="14">
        <v>0.0497512437810945</v>
      </c>
      <c r="N104" s="14">
        <v>0.025</v>
      </c>
    </row>
    <row r="105" ht="14.25" spans="1:14">
      <c r="A105" s="9">
        <v>44105</v>
      </c>
      <c r="B105" s="10" t="s">
        <v>14</v>
      </c>
      <c r="C105" s="10" t="s">
        <v>15</v>
      </c>
      <c r="D105" s="10" t="s">
        <v>46</v>
      </c>
      <c r="E105" s="10">
        <v>44</v>
      </c>
      <c r="F105" s="10">
        <v>1127</v>
      </c>
      <c r="G105" s="10">
        <v>80</v>
      </c>
      <c r="H105" s="10">
        <v>3</v>
      </c>
      <c r="I105" s="10">
        <v>90</v>
      </c>
      <c r="J105" s="10">
        <v>30</v>
      </c>
      <c r="K105" s="10">
        <v>3</v>
      </c>
      <c r="L105" s="13">
        <v>0.0681818181818182</v>
      </c>
      <c r="M105" s="13">
        <v>0.0798580301685892</v>
      </c>
      <c r="N105" s="13">
        <v>0.0375</v>
      </c>
    </row>
  </sheetData>
  <pageMargins left="0.75" right="0.75" top="1" bottom="1" header="0.5" footer="0.5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7:N312"/>
  <sheetViews>
    <sheetView topLeftCell="A208" workbookViewId="0">
      <selection activeCell="T242" sqref="T242"/>
    </sheetView>
  </sheetViews>
  <sheetFormatPr defaultColWidth="9" defaultRowHeight="13.5"/>
  <cols>
    <col min="1" max="1" width="9.625"/>
    <col min="4" max="4" width="11.5" customWidth="1"/>
    <col min="5" max="5" width="11.125"/>
    <col min="22" max="22" width="9.625" customWidth="1"/>
  </cols>
  <sheetData>
    <row r="37" ht="14.25" spans="1:14">
      <c r="A37" s="8" t="s">
        <v>0</v>
      </c>
      <c r="B37" s="8" t="s">
        <v>1</v>
      </c>
      <c r="C37" s="8" t="s">
        <v>2</v>
      </c>
      <c r="D37" s="8" t="s">
        <v>3</v>
      </c>
      <c r="E37" s="8" t="s">
        <v>4</v>
      </c>
      <c r="F37" s="8" t="s">
        <v>5</v>
      </c>
      <c r="G37" s="8" t="s">
        <v>6</v>
      </c>
      <c r="H37" s="8" t="s">
        <v>7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</row>
    <row r="38" ht="14.25" spans="1:14">
      <c r="A38" s="9">
        <v>44176</v>
      </c>
      <c r="B38" s="10" t="s">
        <v>14</v>
      </c>
      <c r="C38" s="10" t="s">
        <v>15</v>
      </c>
      <c r="D38" s="10" t="s">
        <v>47</v>
      </c>
      <c r="E38" s="10">
        <v>143</v>
      </c>
      <c r="F38" s="10">
        <v>9970</v>
      </c>
      <c r="G38" s="10">
        <v>325</v>
      </c>
      <c r="H38" s="10">
        <v>21</v>
      </c>
      <c r="I38" s="10">
        <v>192</v>
      </c>
      <c r="J38" s="10">
        <v>6</v>
      </c>
      <c r="K38" s="10">
        <v>32</v>
      </c>
      <c r="L38" s="13">
        <v>0.146853146853147</v>
      </c>
      <c r="M38" s="13">
        <v>0.0192577733199599</v>
      </c>
      <c r="N38" s="13">
        <v>0.0984615384615385</v>
      </c>
    </row>
    <row r="39" ht="14.25" spans="1:14">
      <c r="A39" s="9">
        <v>44175</v>
      </c>
      <c r="B39" s="10" t="s">
        <v>14</v>
      </c>
      <c r="C39" s="10" t="s">
        <v>15</v>
      </c>
      <c r="D39" s="10" t="s">
        <v>47</v>
      </c>
      <c r="E39" s="10">
        <v>146</v>
      </c>
      <c r="F39" s="10">
        <v>10990</v>
      </c>
      <c r="G39" s="10">
        <v>400</v>
      </c>
      <c r="H39" s="10">
        <v>25</v>
      </c>
      <c r="I39" s="10">
        <v>228</v>
      </c>
      <c r="J39" s="10">
        <v>6</v>
      </c>
      <c r="K39" s="10">
        <v>38</v>
      </c>
      <c r="L39" s="13">
        <v>0.171232876712329</v>
      </c>
      <c r="M39" s="13">
        <v>0.0207461328480437</v>
      </c>
      <c r="N39" s="13">
        <v>0.095</v>
      </c>
    </row>
    <row r="40" ht="14.25" spans="1:14">
      <c r="A40" s="9">
        <v>44174</v>
      </c>
      <c r="B40" s="10" t="s">
        <v>14</v>
      </c>
      <c r="C40" s="10" t="s">
        <v>15</v>
      </c>
      <c r="D40" s="10" t="s">
        <v>47</v>
      </c>
      <c r="E40" s="10">
        <v>130</v>
      </c>
      <c r="F40" s="10">
        <v>7642</v>
      </c>
      <c r="G40" s="10">
        <v>311</v>
      </c>
      <c r="H40" s="10">
        <v>17</v>
      </c>
      <c r="I40" s="10">
        <v>210</v>
      </c>
      <c r="J40" s="10">
        <v>6</v>
      </c>
      <c r="K40" s="10">
        <v>35</v>
      </c>
      <c r="L40" s="13">
        <v>0.130769230769231</v>
      </c>
      <c r="M40" s="13">
        <v>0.0274797173514787</v>
      </c>
      <c r="N40" s="13">
        <v>0.112540192926045</v>
      </c>
    </row>
    <row r="41" ht="14.25" spans="1:14">
      <c r="A41" s="9">
        <v>44173</v>
      </c>
      <c r="B41" s="10" t="s">
        <v>14</v>
      </c>
      <c r="C41" s="10" t="s">
        <v>15</v>
      </c>
      <c r="D41" s="10" t="s">
        <v>47</v>
      </c>
      <c r="E41" s="10">
        <v>137</v>
      </c>
      <c r="F41" s="10">
        <v>12570</v>
      </c>
      <c r="G41" s="10">
        <v>361</v>
      </c>
      <c r="H41" s="10">
        <v>20</v>
      </c>
      <c r="I41" s="10">
        <v>210</v>
      </c>
      <c r="J41" s="10">
        <v>6</v>
      </c>
      <c r="K41" s="10">
        <v>35</v>
      </c>
      <c r="L41" s="13">
        <v>0.145985401459854</v>
      </c>
      <c r="M41" s="13">
        <v>0.0167064439140811</v>
      </c>
      <c r="N41" s="13">
        <v>0.0969529085872576</v>
      </c>
    </row>
    <row r="42" ht="14.25" spans="1:14">
      <c r="A42" s="9">
        <v>44172</v>
      </c>
      <c r="B42" s="10" t="s">
        <v>14</v>
      </c>
      <c r="C42" s="10" t="s">
        <v>15</v>
      </c>
      <c r="D42" s="10" t="s">
        <v>47</v>
      </c>
      <c r="E42" s="10">
        <v>139</v>
      </c>
      <c r="F42" s="10">
        <v>11920</v>
      </c>
      <c r="G42" s="10">
        <v>344</v>
      </c>
      <c r="H42" s="10">
        <v>25</v>
      </c>
      <c r="I42" s="10">
        <v>210</v>
      </c>
      <c r="J42" s="10">
        <v>6</v>
      </c>
      <c r="K42" s="10">
        <v>35</v>
      </c>
      <c r="L42" s="13">
        <v>0.179856115107914</v>
      </c>
      <c r="M42" s="13">
        <v>0.0176174496644295</v>
      </c>
      <c r="N42" s="13">
        <v>0.101744186046512</v>
      </c>
    </row>
    <row r="43" ht="14.25" spans="1:14">
      <c r="A43" s="9">
        <v>44171</v>
      </c>
      <c r="B43" s="10" t="s">
        <v>14</v>
      </c>
      <c r="C43" s="10" t="s">
        <v>15</v>
      </c>
      <c r="D43" s="10" t="s">
        <v>47</v>
      </c>
      <c r="E43" s="10">
        <v>140</v>
      </c>
      <c r="F43" s="10">
        <v>11546</v>
      </c>
      <c r="G43" s="10">
        <v>366</v>
      </c>
      <c r="H43" s="10">
        <v>23</v>
      </c>
      <c r="I43" s="10">
        <v>354</v>
      </c>
      <c r="J43" s="10">
        <v>6</v>
      </c>
      <c r="K43" s="10">
        <v>59</v>
      </c>
      <c r="L43" s="13">
        <v>0.164285714285714</v>
      </c>
      <c r="M43" s="13">
        <v>0.0306599688203707</v>
      </c>
      <c r="N43" s="13">
        <v>0.16120218579235</v>
      </c>
    </row>
    <row r="44" ht="14.25" spans="1:14">
      <c r="A44" s="9">
        <v>44170</v>
      </c>
      <c r="B44" s="10" t="s">
        <v>14</v>
      </c>
      <c r="C44" s="10" t="s">
        <v>15</v>
      </c>
      <c r="D44" s="10" t="s">
        <v>47</v>
      </c>
      <c r="E44" s="10">
        <v>153</v>
      </c>
      <c r="F44" s="10">
        <v>11744</v>
      </c>
      <c r="G44" s="10">
        <v>455</v>
      </c>
      <c r="H44" s="10">
        <v>27</v>
      </c>
      <c r="I44" s="10">
        <v>336</v>
      </c>
      <c r="J44" s="10">
        <v>6</v>
      </c>
      <c r="K44" s="10">
        <v>56</v>
      </c>
      <c r="L44" s="13">
        <v>0.176470588235294</v>
      </c>
      <c r="M44" s="13">
        <v>0.0286103542234332</v>
      </c>
      <c r="N44" s="13">
        <v>0.123076923076923</v>
      </c>
    </row>
    <row r="45" ht="14.25" spans="1:14">
      <c r="A45" s="9">
        <v>44169</v>
      </c>
      <c r="B45" s="10" t="s">
        <v>14</v>
      </c>
      <c r="C45" s="10" t="s">
        <v>15</v>
      </c>
      <c r="D45" s="10" t="s">
        <v>47</v>
      </c>
      <c r="E45" s="10">
        <v>155</v>
      </c>
      <c r="F45" s="10">
        <v>6012</v>
      </c>
      <c r="G45" s="10">
        <v>371</v>
      </c>
      <c r="H45" s="10">
        <v>19</v>
      </c>
      <c r="I45" s="10">
        <v>294</v>
      </c>
      <c r="J45" s="10">
        <v>6</v>
      </c>
      <c r="K45" s="10">
        <v>49</v>
      </c>
      <c r="L45" s="13">
        <v>0.12258064516129</v>
      </c>
      <c r="M45" s="13">
        <v>0.0489021956087824</v>
      </c>
      <c r="N45" s="13">
        <v>0.132075471698113</v>
      </c>
    </row>
    <row r="46" ht="14.25" spans="1:14">
      <c r="A46" s="9">
        <v>44168</v>
      </c>
      <c r="B46" s="10" t="s">
        <v>14</v>
      </c>
      <c r="C46" s="10" t="s">
        <v>15</v>
      </c>
      <c r="D46" s="10" t="s">
        <v>47</v>
      </c>
      <c r="E46" s="10">
        <v>144</v>
      </c>
      <c r="F46" s="10">
        <v>8606</v>
      </c>
      <c r="G46" s="10">
        <v>346</v>
      </c>
      <c r="H46" s="10">
        <v>27</v>
      </c>
      <c r="I46" s="10">
        <v>264</v>
      </c>
      <c r="J46" s="10">
        <v>6</v>
      </c>
      <c r="K46" s="10">
        <v>44</v>
      </c>
      <c r="L46" s="13">
        <v>0.1875</v>
      </c>
      <c r="M46" s="13">
        <v>0.0306762723681153</v>
      </c>
      <c r="N46" s="13">
        <v>0.127167630057803</v>
      </c>
    </row>
    <row r="47" ht="14.25" spans="1:14">
      <c r="A47" s="9">
        <v>44167</v>
      </c>
      <c r="B47" s="10" t="s">
        <v>14</v>
      </c>
      <c r="C47" s="10" t="s">
        <v>15</v>
      </c>
      <c r="D47" s="10" t="s">
        <v>47</v>
      </c>
      <c r="E47" s="10">
        <v>125</v>
      </c>
      <c r="F47" s="10">
        <v>9830</v>
      </c>
      <c r="G47" s="10">
        <v>347</v>
      </c>
      <c r="H47" s="10">
        <v>41</v>
      </c>
      <c r="I47" s="10">
        <v>408</v>
      </c>
      <c r="J47" s="10">
        <v>6</v>
      </c>
      <c r="K47" s="10">
        <v>68</v>
      </c>
      <c r="L47" s="13">
        <v>0.328</v>
      </c>
      <c r="M47" s="13">
        <v>0.0415055951169888</v>
      </c>
      <c r="N47" s="13">
        <v>0.195965417867435</v>
      </c>
    </row>
    <row r="48" ht="14.25" spans="1:14">
      <c r="A48" s="9">
        <v>44166</v>
      </c>
      <c r="B48" s="10" t="s">
        <v>14</v>
      </c>
      <c r="C48" s="10" t="s">
        <v>15</v>
      </c>
      <c r="D48" s="10" t="s">
        <v>47</v>
      </c>
      <c r="E48" s="10">
        <v>138</v>
      </c>
      <c r="F48" s="10">
        <v>9780</v>
      </c>
      <c r="G48" s="10">
        <v>306</v>
      </c>
      <c r="H48" s="10">
        <v>27</v>
      </c>
      <c r="I48" s="10">
        <v>216</v>
      </c>
      <c r="J48" s="10">
        <v>6</v>
      </c>
      <c r="K48" s="10">
        <v>36</v>
      </c>
      <c r="L48" s="13">
        <v>0.195652173913043</v>
      </c>
      <c r="M48" s="13">
        <v>0.0220858895705521</v>
      </c>
      <c r="N48" s="13">
        <v>0.117647058823529</v>
      </c>
    </row>
    <row r="49" ht="14.25" spans="1:14">
      <c r="A49" s="9">
        <v>44165</v>
      </c>
      <c r="B49" s="10" t="s">
        <v>14</v>
      </c>
      <c r="C49" s="10" t="s">
        <v>15</v>
      </c>
      <c r="D49" s="10" t="s">
        <v>47</v>
      </c>
      <c r="E49" s="10">
        <v>104</v>
      </c>
      <c r="F49" s="10">
        <v>5172</v>
      </c>
      <c r="G49" s="10">
        <v>313</v>
      </c>
      <c r="H49" s="10">
        <v>24</v>
      </c>
      <c r="I49" s="10">
        <v>510</v>
      </c>
      <c r="J49" s="10">
        <v>6</v>
      </c>
      <c r="K49" s="10">
        <v>85</v>
      </c>
      <c r="L49" s="13">
        <v>0.230769230769231</v>
      </c>
      <c r="M49" s="13">
        <v>0.0986078886310905</v>
      </c>
      <c r="N49" s="13">
        <v>0.271565495207668</v>
      </c>
    </row>
    <row r="50" ht="14.25" spans="1:14">
      <c r="A50" s="9">
        <v>44164</v>
      </c>
      <c r="B50" s="10" t="s">
        <v>14</v>
      </c>
      <c r="C50" s="10" t="s">
        <v>15</v>
      </c>
      <c r="D50" s="10" t="s">
        <v>47</v>
      </c>
      <c r="E50" s="10">
        <v>115</v>
      </c>
      <c r="F50" s="10">
        <v>5662</v>
      </c>
      <c r="G50" s="10">
        <v>297</v>
      </c>
      <c r="H50" s="10">
        <v>24</v>
      </c>
      <c r="I50" s="10">
        <v>312</v>
      </c>
      <c r="J50" s="10">
        <v>6</v>
      </c>
      <c r="K50" s="10">
        <v>52</v>
      </c>
      <c r="L50" s="13">
        <v>0.208695652173913</v>
      </c>
      <c r="M50" s="13">
        <v>0.0551042034616743</v>
      </c>
      <c r="N50" s="13">
        <v>0.175084175084175</v>
      </c>
    </row>
    <row r="51" ht="14.25" spans="1:14">
      <c r="A51" s="9">
        <v>44163</v>
      </c>
      <c r="B51" s="10" t="s">
        <v>14</v>
      </c>
      <c r="C51" s="10" t="s">
        <v>15</v>
      </c>
      <c r="D51" s="10" t="s">
        <v>47</v>
      </c>
      <c r="E51" s="10">
        <v>112</v>
      </c>
      <c r="F51" s="10">
        <v>6418</v>
      </c>
      <c r="G51" s="10">
        <v>271</v>
      </c>
      <c r="H51" s="10">
        <v>28</v>
      </c>
      <c r="I51" s="10">
        <v>282</v>
      </c>
      <c r="J51" s="10">
        <v>6</v>
      </c>
      <c r="K51" s="10">
        <v>47</v>
      </c>
      <c r="L51" s="13">
        <v>0.25</v>
      </c>
      <c r="M51" s="13">
        <v>0.0439389217824868</v>
      </c>
      <c r="N51" s="13">
        <v>0.173431734317343</v>
      </c>
    </row>
    <row r="52" ht="14.25" spans="1:14">
      <c r="A52" s="9">
        <v>44162</v>
      </c>
      <c r="B52" s="10" t="s">
        <v>14</v>
      </c>
      <c r="C52" s="10" t="s">
        <v>15</v>
      </c>
      <c r="D52" s="10" t="s">
        <v>47</v>
      </c>
      <c r="E52" s="10">
        <v>103</v>
      </c>
      <c r="F52" s="10">
        <v>8234</v>
      </c>
      <c r="G52" s="10">
        <v>214</v>
      </c>
      <c r="H52" s="10">
        <v>18</v>
      </c>
      <c r="I52" s="10">
        <v>114</v>
      </c>
      <c r="J52" s="10">
        <v>6</v>
      </c>
      <c r="K52" s="10">
        <v>19</v>
      </c>
      <c r="L52" s="13">
        <v>0.174757281553398</v>
      </c>
      <c r="M52" s="13">
        <v>0.0138450327908671</v>
      </c>
      <c r="N52" s="13">
        <v>0.088785046728972</v>
      </c>
    </row>
    <row r="53" ht="14.25" spans="1:14">
      <c r="A53" s="9">
        <v>44161</v>
      </c>
      <c r="B53" s="10" t="s">
        <v>14</v>
      </c>
      <c r="C53" s="10" t="s">
        <v>15</v>
      </c>
      <c r="D53" s="10" t="s">
        <v>47</v>
      </c>
      <c r="E53" s="10">
        <v>121</v>
      </c>
      <c r="F53" s="10">
        <v>7864</v>
      </c>
      <c r="G53" s="10">
        <v>305</v>
      </c>
      <c r="H53" s="10">
        <v>22</v>
      </c>
      <c r="I53" s="10">
        <v>228</v>
      </c>
      <c r="J53" s="10">
        <v>6</v>
      </c>
      <c r="K53" s="10">
        <v>38</v>
      </c>
      <c r="L53" s="13">
        <v>0.181818181818182</v>
      </c>
      <c r="M53" s="13">
        <v>0.0289928789420142</v>
      </c>
      <c r="N53" s="13">
        <v>0.124590163934426</v>
      </c>
    </row>
    <row r="54" ht="14.25" spans="1:14">
      <c r="A54" s="11">
        <v>44160</v>
      </c>
      <c r="B54" s="12" t="s">
        <v>14</v>
      </c>
      <c r="C54" s="12" t="s">
        <v>15</v>
      </c>
      <c r="D54" s="12" t="s">
        <v>47</v>
      </c>
      <c r="E54" s="12">
        <v>132</v>
      </c>
      <c r="F54" s="12">
        <v>8874</v>
      </c>
      <c r="G54" s="12">
        <v>305</v>
      </c>
      <c r="H54" s="12">
        <v>28</v>
      </c>
      <c r="I54" s="12">
        <v>240</v>
      </c>
      <c r="J54" s="12">
        <v>6</v>
      </c>
      <c r="K54" s="12">
        <v>40</v>
      </c>
      <c r="L54" s="14">
        <v>0.212121212121212</v>
      </c>
      <c r="M54" s="14">
        <v>0.0270453008789723</v>
      </c>
      <c r="N54" s="14">
        <v>0.131147540983607</v>
      </c>
    </row>
    <row r="55" ht="14.25" spans="1:14">
      <c r="A55" s="11">
        <v>44159</v>
      </c>
      <c r="B55" s="12" t="s">
        <v>14</v>
      </c>
      <c r="C55" s="12" t="s">
        <v>15</v>
      </c>
      <c r="D55" s="12" t="s">
        <v>47</v>
      </c>
      <c r="E55" s="12">
        <v>126</v>
      </c>
      <c r="F55" s="12">
        <v>5318</v>
      </c>
      <c r="G55" s="12">
        <v>279</v>
      </c>
      <c r="H55" s="12">
        <v>29</v>
      </c>
      <c r="I55" s="12">
        <v>198</v>
      </c>
      <c r="J55" s="12">
        <v>6</v>
      </c>
      <c r="K55" s="12">
        <v>33</v>
      </c>
      <c r="L55" s="14">
        <v>0.23015873015873</v>
      </c>
      <c r="M55" s="14">
        <v>0.0372320421210982</v>
      </c>
      <c r="N55" s="14">
        <v>0.118279569892473</v>
      </c>
    </row>
    <row r="56" ht="14.25" spans="1:14">
      <c r="A56" s="9">
        <v>44158</v>
      </c>
      <c r="B56" s="10" t="s">
        <v>14</v>
      </c>
      <c r="C56" s="10" t="s">
        <v>15</v>
      </c>
      <c r="D56" s="10" t="s">
        <v>47</v>
      </c>
      <c r="E56" s="10">
        <v>120</v>
      </c>
      <c r="F56" s="10">
        <v>6912</v>
      </c>
      <c r="G56" s="10">
        <v>252</v>
      </c>
      <c r="H56" s="10">
        <v>21</v>
      </c>
      <c r="I56" s="10">
        <v>144</v>
      </c>
      <c r="J56" s="10">
        <v>6</v>
      </c>
      <c r="K56" s="10">
        <v>24</v>
      </c>
      <c r="L56" s="13">
        <v>0.175</v>
      </c>
      <c r="M56" s="13">
        <v>0.0208333333333333</v>
      </c>
      <c r="N56" s="13">
        <v>0.0952380952380952</v>
      </c>
    </row>
    <row r="57" ht="14.25" spans="1:14">
      <c r="A57" s="9">
        <v>44157</v>
      </c>
      <c r="B57" s="10" t="s">
        <v>14</v>
      </c>
      <c r="C57" s="10" t="s">
        <v>15</v>
      </c>
      <c r="D57" s="10" t="s">
        <v>47</v>
      </c>
      <c r="E57" s="10">
        <v>120</v>
      </c>
      <c r="F57" s="10">
        <v>12662</v>
      </c>
      <c r="G57" s="10">
        <v>344</v>
      </c>
      <c r="H57" s="10">
        <v>23</v>
      </c>
      <c r="I57" s="10">
        <v>372</v>
      </c>
      <c r="J57" s="10">
        <v>6</v>
      </c>
      <c r="K57" s="10">
        <v>62</v>
      </c>
      <c r="L57" s="13">
        <v>0.191666666666667</v>
      </c>
      <c r="M57" s="13">
        <v>0.0293792449849945</v>
      </c>
      <c r="N57" s="13">
        <v>0.180232558139535</v>
      </c>
    </row>
    <row r="58" ht="14.25" spans="1:14">
      <c r="A58" s="11">
        <v>44156</v>
      </c>
      <c r="B58" s="12" t="s">
        <v>14</v>
      </c>
      <c r="C58" s="12" t="s">
        <v>15</v>
      </c>
      <c r="D58" s="12" t="s">
        <v>47</v>
      </c>
      <c r="E58" s="12">
        <v>127</v>
      </c>
      <c r="F58" s="12">
        <v>6526</v>
      </c>
      <c r="G58" s="12">
        <v>276</v>
      </c>
      <c r="H58" s="12">
        <v>30</v>
      </c>
      <c r="I58" s="12">
        <v>264</v>
      </c>
      <c r="J58" s="12">
        <v>6</v>
      </c>
      <c r="K58" s="12">
        <v>44</v>
      </c>
      <c r="L58" s="14">
        <v>0.236220472440945</v>
      </c>
      <c r="M58" s="14">
        <v>0.0404535703340484</v>
      </c>
      <c r="N58" s="14">
        <v>0.159420289855072</v>
      </c>
    </row>
    <row r="59" ht="14.25" spans="1:14">
      <c r="A59" s="11">
        <v>44155</v>
      </c>
      <c r="B59" s="12" t="s">
        <v>14</v>
      </c>
      <c r="C59" s="12" t="s">
        <v>15</v>
      </c>
      <c r="D59" s="12" t="s">
        <v>47</v>
      </c>
      <c r="E59" s="12">
        <v>114</v>
      </c>
      <c r="F59" s="12">
        <v>4556</v>
      </c>
      <c r="G59" s="12">
        <v>244</v>
      </c>
      <c r="H59" s="12">
        <v>22</v>
      </c>
      <c r="I59" s="12">
        <v>192</v>
      </c>
      <c r="J59" s="12">
        <v>6</v>
      </c>
      <c r="K59" s="12">
        <v>32</v>
      </c>
      <c r="L59" s="14">
        <v>0.192982456140351</v>
      </c>
      <c r="M59" s="14">
        <v>0.0421422300263389</v>
      </c>
      <c r="N59" s="14">
        <v>0.131147540983607</v>
      </c>
    </row>
    <row r="60" ht="14.25" spans="1:14">
      <c r="A60" s="11">
        <v>44154</v>
      </c>
      <c r="B60" s="12" t="s">
        <v>14</v>
      </c>
      <c r="C60" s="12" t="s">
        <v>15</v>
      </c>
      <c r="D60" s="12" t="s">
        <v>47</v>
      </c>
      <c r="E60" s="12">
        <v>117</v>
      </c>
      <c r="F60" s="12">
        <v>6028</v>
      </c>
      <c r="G60" s="12">
        <v>260</v>
      </c>
      <c r="H60" s="12">
        <v>27</v>
      </c>
      <c r="I60" s="12">
        <v>198</v>
      </c>
      <c r="J60" s="12">
        <v>6</v>
      </c>
      <c r="K60" s="12">
        <v>33</v>
      </c>
      <c r="L60" s="14">
        <v>0.230769230769231</v>
      </c>
      <c r="M60" s="14">
        <v>0.0328467153284672</v>
      </c>
      <c r="N60" s="14">
        <v>0.126923076923077</v>
      </c>
    </row>
    <row r="61" ht="14.25" spans="1:14">
      <c r="A61" s="11">
        <v>44153</v>
      </c>
      <c r="B61" s="12" t="s">
        <v>14</v>
      </c>
      <c r="C61" s="12" t="s">
        <v>15</v>
      </c>
      <c r="D61" s="12" t="s">
        <v>47</v>
      </c>
      <c r="E61" s="12">
        <v>133</v>
      </c>
      <c r="F61" s="12">
        <v>5016</v>
      </c>
      <c r="G61" s="12">
        <v>270</v>
      </c>
      <c r="H61" s="12">
        <v>25</v>
      </c>
      <c r="I61" s="12">
        <v>192</v>
      </c>
      <c r="J61" s="12">
        <v>6</v>
      </c>
      <c r="K61" s="12">
        <v>32</v>
      </c>
      <c r="L61" s="14">
        <v>0.18796992481203</v>
      </c>
      <c r="M61" s="14">
        <v>0.0382775119617225</v>
      </c>
      <c r="N61" s="14">
        <v>0.118518518518519</v>
      </c>
    </row>
    <row r="62" ht="14.25" spans="1:14">
      <c r="A62" s="9">
        <v>44152</v>
      </c>
      <c r="B62" s="10" t="s">
        <v>14</v>
      </c>
      <c r="C62" s="10" t="s">
        <v>15</v>
      </c>
      <c r="D62" s="10" t="s">
        <v>47</v>
      </c>
      <c r="E62" s="10">
        <v>121</v>
      </c>
      <c r="F62" s="10">
        <v>3522</v>
      </c>
      <c r="G62" s="10">
        <v>230</v>
      </c>
      <c r="H62" s="10">
        <v>20</v>
      </c>
      <c r="I62" s="10">
        <v>162</v>
      </c>
      <c r="J62" s="10">
        <v>6</v>
      </c>
      <c r="K62" s="10">
        <v>27</v>
      </c>
      <c r="L62" s="13">
        <v>0.165289256198347</v>
      </c>
      <c r="M62" s="13">
        <v>0.0459965928449744</v>
      </c>
      <c r="N62" s="13">
        <v>0.117391304347826</v>
      </c>
    </row>
    <row r="63" ht="14.25" spans="1:14">
      <c r="A63" s="11">
        <v>44151</v>
      </c>
      <c r="B63" s="12" t="s">
        <v>14</v>
      </c>
      <c r="C63" s="12" t="s">
        <v>15</v>
      </c>
      <c r="D63" s="12" t="s">
        <v>47</v>
      </c>
      <c r="E63" s="12">
        <v>111</v>
      </c>
      <c r="F63" s="12">
        <v>4490</v>
      </c>
      <c r="G63" s="12">
        <v>259</v>
      </c>
      <c r="H63" s="12">
        <v>27</v>
      </c>
      <c r="I63" s="12">
        <v>228</v>
      </c>
      <c r="J63" s="12">
        <v>6</v>
      </c>
      <c r="K63" s="12">
        <v>38</v>
      </c>
      <c r="L63" s="14">
        <v>0.243243243243243</v>
      </c>
      <c r="M63" s="14">
        <v>0.0507795100222717</v>
      </c>
      <c r="N63" s="14">
        <v>0.146718146718147</v>
      </c>
    </row>
    <row r="64" ht="14.25" spans="1:14">
      <c r="A64" s="9">
        <v>44150</v>
      </c>
      <c r="B64" s="10" t="s">
        <v>14</v>
      </c>
      <c r="C64" s="10" t="s">
        <v>15</v>
      </c>
      <c r="D64" s="10" t="s">
        <v>47</v>
      </c>
      <c r="E64" s="10">
        <v>111</v>
      </c>
      <c r="F64" s="10">
        <v>6384</v>
      </c>
      <c r="G64" s="10">
        <v>240</v>
      </c>
      <c r="H64" s="10">
        <v>29</v>
      </c>
      <c r="I64" s="10">
        <v>210</v>
      </c>
      <c r="J64" s="10">
        <v>6</v>
      </c>
      <c r="K64" s="10">
        <v>35</v>
      </c>
      <c r="L64" s="13">
        <v>0.261261261261261</v>
      </c>
      <c r="M64" s="13">
        <v>0.0328947368421053</v>
      </c>
      <c r="N64" s="13">
        <v>0.145833333333333</v>
      </c>
    </row>
    <row r="65" ht="14.25" spans="1:14">
      <c r="A65" s="9">
        <v>44149</v>
      </c>
      <c r="B65" s="10" t="s">
        <v>14</v>
      </c>
      <c r="C65" s="10" t="s">
        <v>15</v>
      </c>
      <c r="D65" s="10" t="s">
        <v>47</v>
      </c>
      <c r="E65" s="10">
        <v>127</v>
      </c>
      <c r="F65" s="10">
        <v>6288</v>
      </c>
      <c r="G65" s="10">
        <v>319</v>
      </c>
      <c r="H65" s="10">
        <v>33</v>
      </c>
      <c r="I65" s="10">
        <v>384</v>
      </c>
      <c r="J65" s="10">
        <v>6</v>
      </c>
      <c r="K65" s="10">
        <v>64</v>
      </c>
      <c r="L65" s="13">
        <v>0.259842519685039</v>
      </c>
      <c r="M65" s="13">
        <v>0.0610687022900763</v>
      </c>
      <c r="N65" s="13">
        <v>0.200626959247649</v>
      </c>
    </row>
    <row r="66" ht="14.25" spans="1:14">
      <c r="A66" s="11">
        <v>44148</v>
      </c>
      <c r="B66" s="12" t="s">
        <v>14</v>
      </c>
      <c r="C66" s="12" t="s">
        <v>15</v>
      </c>
      <c r="D66" s="12" t="s">
        <v>47</v>
      </c>
      <c r="E66" s="12">
        <v>115</v>
      </c>
      <c r="F66" s="12">
        <v>7106</v>
      </c>
      <c r="G66" s="12">
        <v>262</v>
      </c>
      <c r="H66" s="12">
        <v>26</v>
      </c>
      <c r="I66" s="12">
        <v>198</v>
      </c>
      <c r="J66" s="12">
        <v>6</v>
      </c>
      <c r="K66" s="12">
        <v>33</v>
      </c>
      <c r="L66" s="14">
        <v>0.226086956521739</v>
      </c>
      <c r="M66" s="14">
        <v>0.0278637770897833</v>
      </c>
      <c r="N66" s="14">
        <v>0.125954198473282</v>
      </c>
    </row>
    <row r="67" ht="14.25" spans="1:14">
      <c r="A67" s="11">
        <v>44147</v>
      </c>
      <c r="B67" s="12" t="s">
        <v>14</v>
      </c>
      <c r="C67" s="12" t="s">
        <v>15</v>
      </c>
      <c r="D67" s="12" t="s">
        <v>47</v>
      </c>
      <c r="E67" s="12">
        <v>110</v>
      </c>
      <c r="F67" s="12">
        <v>6032</v>
      </c>
      <c r="G67" s="12">
        <v>234</v>
      </c>
      <c r="H67" s="12">
        <v>27</v>
      </c>
      <c r="I67" s="12">
        <v>216</v>
      </c>
      <c r="J67" s="12">
        <v>6</v>
      </c>
      <c r="K67" s="12">
        <v>36</v>
      </c>
      <c r="L67" s="14">
        <v>0.245454545454545</v>
      </c>
      <c r="M67" s="14">
        <v>0.0358090185676393</v>
      </c>
      <c r="N67" s="14">
        <v>0.153846153846154</v>
      </c>
    </row>
    <row r="68" ht="14.25" spans="1:14">
      <c r="A68" s="9">
        <v>44146</v>
      </c>
      <c r="B68" s="10" t="s">
        <v>14</v>
      </c>
      <c r="C68" s="10" t="s">
        <v>15</v>
      </c>
      <c r="D68" s="10" t="s">
        <v>47</v>
      </c>
      <c r="E68" s="10">
        <v>92</v>
      </c>
      <c r="F68" s="10">
        <v>5056</v>
      </c>
      <c r="G68" s="10">
        <v>217</v>
      </c>
      <c r="H68" s="10">
        <v>21</v>
      </c>
      <c r="I68" s="10">
        <v>204</v>
      </c>
      <c r="J68" s="10">
        <v>6</v>
      </c>
      <c r="K68" s="10">
        <v>34</v>
      </c>
      <c r="L68" s="13">
        <v>0.228260869565217</v>
      </c>
      <c r="M68" s="13">
        <v>0.0403481012658228</v>
      </c>
      <c r="N68" s="13">
        <v>0.15668202764977</v>
      </c>
    </row>
    <row r="69" ht="14.25" spans="1:14">
      <c r="A69" s="9">
        <v>44145</v>
      </c>
      <c r="B69" s="10" t="s">
        <v>14</v>
      </c>
      <c r="C69" s="10" t="s">
        <v>15</v>
      </c>
      <c r="D69" s="10" t="s">
        <v>47</v>
      </c>
      <c r="E69" s="10">
        <v>96</v>
      </c>
      <c r="F69" s="10">
        <v>14178</v>
      </c>
      <c r="G69" s="10">
        <v>249</v>
      </c>
      <c r="H69" s="10">
        <v>20</v>
      </c>
      <c r="I69" s="10">
        <v>138</v>
      </c>
      <c r="J69" s="10">
        <v>6</v>
      </c>
      <c r="K69" s="10">
        <v>23</v>
      </c>
      <c r="L69" s="13">
        <v>0.208333333333333</v>
      </c>
      <c r="M69" s="13">
        <v>0.00973338975878121</v>
      </c>
      <c r="N69" s="13">
        <v>0.0923694779116466</v>
      </c>
    </row>
    <row r="70" ht="14.25" spans="1:14">
      <c r="A70" s="11">
        <v>44144</v>
      </c>
      <c r="B70" s="12" t="s">
        <v>14</v>
      </c>
      <c r="C70" s="12" t="s">
        <v>15</v>
      </c>
      <c r="D70" s="12" t="s">
        <v>47</v>
      </c>
      <c r="E70" s="12">
        <v>119</v>
      </c>
      <c r="F70" s="12">
        <v>11526</v>
      </c>
      <c r="G70" s="12">
        <v>261</v>
      </c>
      <c r="H70" s="12">
        <v>19</v>
      </c>
      <c r="I70" s="12">
        <v>144</v>
      </c>
      <c r="J70" s="12">
        <v>6</v>
      </c>
      <c r="K70" s="12">
        <v>24</v>
      </c>
      <c r="L70" s="14">
        <v>0.159663865546218</v>
      </c>
      <c r="M70" s="14">
        <v>0.0124934929724102</v>
      </c>
      <c r="N70" s="14">
        <v>0.0919540229885057</v>
      </c>
    </row>
    <row r="71" ht="14.25" spans="1:14">
      <c r="A71" s="11">
        <v>44143</v>
      </c>
      <c r="B71" s="12" t="s">
        <v>14</v>
      </c>
      <c r="C71" s="12" t="s">
        <v>15</v>
      </c>
      <c r="D71" s="12" t="s">
        <v>47</v>
      </c>
      <c r="E71" s="12">
        <v>102</v>
      </c>
      <c r="F71" s="12">
        <v>4140</v>
      </c>
      <c r="G71" s="12">
        <v>224</v>
      </c>
      <c r="H71" s="12">
        <v>23</v>
      </c>
      <c r="I71" s="12">
        <v>144</v>
      </c>
      <c r="J71" s="12">
        <v>6</v>
      </c>
      <c r="K71" s="12">
        <v>24</v>
      </c>
      <c r="L71" s="14">
        <v>0.225490196078431</v>
      </c>
      <c r="M71" s="14">
        <v>0.0347826086956522</v>
      </c>
      <c r="N71" s="14">
        <v>0.107142857142857</v>
      </c>
    </row>
    <row r="72" ht="14.25" spans="1:14">
      <c r="A72" s="11">
        <v>44142</v>
      </c>
      <c r="B72" s="12" t="s">
        <v>14</v>
      </c>
      <c r="C72" s="12" t="s">
        <v>15</v>
      </c>
      <c r="D72" s="12" t="s">
        <v>47</v>
      </c>
      <c r="E72" s="12">
        <v>100</v>
      </c>
      <c r="F72" s="12">
        <v>6254</v>
      </c>
      <c r="G72" s="12">
        <v>212</v>
      </c>
      <c r="H72" s="12">
        <v>18</v>
      </c>
      <c r="I72" s="12">
        <v>114</v>
      </c>
      <c r="J72" s="12">
        <v>6</v>
      </c>
      <c r="K72" s="12">
        <v>19</v>
      </c>
      <c r="L72" s="14">
        <v>0.18</v>
      </c>
      <c r="M72" s="14">
        <v>0.0182283338663256</v>
      </c>
      <c r="N72" s="14">
        <v>0.089622641509434</v>
      </c>
    </row>
    <row r="73" ht="14.25" spans="1:14">
      <c r="A73" s="11">
        <v>44141</v>
      </c>
      <c r="B73" s="12" t="s">
        <v>14</v>
      </c>
      <c r="C73" s="12" t="s">
        <v>15</v>
      </c>
      <c r="D73" s="12" t="s">
        <v>47</v>
      </c>
      <c r="E73" s="12">
        <v>105</v>
      </c>
      <c r="F73" s="12">
        <v>9620</v>
      </c>
      <c r="G73" s="12">
        <v>239</v>
      </c>
      <c r="H73" s="12">
        <v>19</v>
      </c>
      <c r="I73" s="12">
        <v>114</v>
      </c>
      <c r="J73" s="12">
        <v>6</v>
      </c>
      <c r="K73" s="12">
        <v>19</v>
      </c>
      <c r="L73" s="14">
        <v>0.180952380952381</v>
      </c>
      <c r="M73" s="14">
        <v>0.0118503118503119</v>
      </c>
      <c r="N73" s="14">
        <v>0.0794979079497908</v>
      </c>
    </row>
    <row r="74" ht="14.25" spans="1:14">
      <c r="A74" s="11">
        <v>44140</v>
      </c>
      <c r="B74" s="12" t="s">
        <v>14</v>
      </c>
      <c r="C74" s="12" t="s">
        <v>15</v>
      </c>
      <c r="D74" s="12" t="s">
        <v>47</v>
      </c>
      <c r="E74" s="12">
        <v>114</v>
      </c>
      <c r="F74" s="12">
        <v>7088</v>
      </c>
      <c r="G74" s="12">
        <v>280</v>
      </c>
      <c r="H74" s="12">
        <v>22</v>
      </c>
      <c r="I74" s="12">
        <v>156</v>
      </c>
      <c r="J74" s="12">
        <v>6</v>
      </c>
      <c r="K74" s="12">
        <v>26</v>
      </c>
      <c r="L74" s="14">
        <v>0.192982456140351</v>
      </c>
      <c r="M74" s="14">
        <v>0.0220090293453725</v>
      </c>
      <c r="N74" s="14">
        <v>0.0928571428571429</v>
      </c>
    </row>
    <row r="75" ht="14.25" spans="1:14">
      <c r="A75" s="9">
        <v>44139</v>
      </c>
      <c r="B75" s="10" t="s">
        <v>14</v>
      </c>
      <c r="C75" s="10" t="s">
        <v>15</v>
      </c>
      <c r="D75" s="10" t="s">
        <v>47</v>
      </c>
      <c r="E75" s="10">
        <v>126</v>
      </c>
      <c r="F75" s="10">
        <v>11088</v>
      </c>
      <c r="G75" s="10">
        <v>313</v>
      </c>
      <c r="H75" s="10">
        <v>22</v>
      </c>
      <c r="I75" s="10">
        <v>156</v>
      </c>
      <c r="J75" s="10">
        <v>6</v>
      </c>
      <c r="K75" s="10">
        <v>26</v>
      </c>
      <c r="L75" s="13">
        <v>0.174603174603175</v>
      </c>
      <c r="M75" s="13">
        <v>0.0140692640692641</v>
      </c>
      <c r="N75" s="13">
        <v>0.0830670926517572</v>
      </c>
    </row>
    <row r="76" ht="14.25" spans="1:14">
      <c r="A76" s="9">
        <v>44138</v>
      </c>
      <c r="B76" s="10" t="s">
        <v>14</v>
      </c>
      <c r="C76" s="10" t="s">
        <v>15</v>
      </c>
      <c r="D76" s="10" t="s">
        <v>47</v>
      </c>
      <c r="E76" s="10">
        <v>110</v>
      </c>
      <c r="F76" s="10">
        <v>9536</v>
      </c>
      <c r="G76" s="10">
        <v>269</v>
      </c>
      <c r="H76" s="10">
        <v>15</v>
      </c>
      <c r="I76" s="10">
        <v>120</v>
      </c>
      <c r="J76" s="10">
        <v>6</v>
      </c>
      <c r="K76" s="10">
        <v>20</v>
      </c>
      <c r="L76" s="13">
        <v>0.136363636363636</v>
      </c>
      <c r="M76" s="13">
        <v>0.0125838926174497</v>
      </c>
      <c r="N76" s="13">
        <v>0.0743494423791822</v>
      </c>
    </row>
    <row r="77" ht="14.25" spans="1:14">
      <c r="A77" s="9">
        <v>44137</v>
      </c>
      <c r="B77" s="10" t="s">
        <v>14</v>
      </c>
      <c r="C77" s="10" t="s">
        <v>15</v>
      </c>
      <c r="D77" s="10" t="s">
        <v>47</v>
      </c>
      <c r="E77" s="10">
        <v>126</v>
      </c>
      <c r="F77" s="10">
        <v>8028</v>
      </c>
      <c r="G77" s="10">
        <v>327</v>
      </c>
      <c r="H77" s="10">
        <v>31</v>
      </c>
      <c r="I77" s="10">
        <v>252</v>
      </c>
      <c r="J77" s="10">
        <v>6</v>
      </c>
      <c r="K77" s="10">
        <v>42</v>
      </c>
      <c r="L77" s="13">
        <v>0.246031746031746</v>
      </c>
      <c r="M77" s="13">
        <v>0.031390134529148</v>
      </c>
      <c r="N77" s="13">
        <v>0.128440366972477</v>
      </c>
    </row>
    <row r="78" ht="14.25" spans="1:14">
      <c r="A78" s="9">
        <v>44136</v>
      </c>
      <c r="B78" s="10" t="s">
        <v>14</v>
      </c>
      <c r="C78" s="10" t="s">
        <v>15</v>
      </c>
      <c r="D78" s="10" t="s">
        <v>47</v>
      </c>
      <c r="E78" s="10">
        <v>116</v>
      </c>
      <c r="F78" s="10">
        <v>8650</v>
      </c>
      <c r="G78" s="10">
        <v>286</v>
      </c>
      <c r="H78" s="10">
        <v>26</v>
      </c>
      <c r="I78" s="10">
        <v>162</v>
      </c>
      <c r="J78" s="10">
        <v>6</v>
      </c>
      <c r="K78" s="10">
        <v>27</v>
      </c>
      <c r="L78" s="13">
        <v>0.224137931034483</v>
      </c>
      <c r="M78" s="13">
        <v>0.018728323699422</v>
      </c>
      <c r="N78" s="13">
        <v>0.0944055944055944</v>
      </c>
    </row>
    <row r="79" ht="14.25" spans="1:14">
      <c r="A79" s="11">
        <v>44135</v>
      </c>
      <c r="B79" s="12" t="s">
        <v>14</v>
      </c>
      <c r="C79" s="12" t="s">
        <v>15</v>
      </c>
      <c r="D79" s="12" t="s">
        <v>47</v>
      </c>
      <c r="E79" s="12">
        <v>115</v>
      </c>
      <c r="F79" s="12">
        <v>5418</v>
      </c>
      <c r="G79" s="12">
        <v>258</v>
      </c>
      <c r="H79" s="12">
        <v>25</v>
      </c>
      <c r="I79" s="12">
        <v>174</v>
      </c>
      <c r="J79" s="12">
        <v>6</v>
      </c>
      <c r="K79" s="12">
        <v>29</v>
      </c>
      <c r="L79" s="14">
        <v>0.217391304347826</v>
      </c>
      <c r="M79" s="14">
        <v>0.0321151716500554</v>
      </c>
      <c r="N79" s="14">
        <v>0.112403100775194</v>
      </c>
    </row>
    <row r="80" ht="14.25" spans="1:14">
      <c r="A80" s="11">
        <v>44134</v>
      </c>
      <c r="B80" s="12" t="s">
        <v>14</v>
      </c>
      <c r="C80" s="12" t="s">
        <v>15</v>
      </c>
      <c r="D80" s="12" t="s">
        <v>47</v>
      </c>
      <c r="E80" s="12">
        <v>88</v>
      </c>
      <c r="F80" s="12">
        <v>3024</v>
      </c>
      <c r="G80" s="12">
        <v>184</v>
      </c>
      <c r="H80" s="12">
        <v>19</v>
      </c>
      <c r="I80" s="12">
        <v>138</v>
      </c>
      <c r="J80" s="12">
        <v>6</v>
      </c>
      <c r="K80" s="12">
        <v>23</v>
      </c>
      <c r="L80" s="14">
        <v>0.215909090909091</v>
      </c>
      <c r="M80" s="14">
        <v>0.0456349206349206</v>
      </c>
      <c r="N80" s="14">
        <v>0.125</v>
      </c>
    </row>
    <row r="81" ht="14.25" spans="1:14">
      <c r="A81" s="9">
        <v>44133</v>
      </c>
      <c r="B81" s="10" t="s">
        <v>14</v>
      </c>
      <c r="C81" s="10" t="s">
        <v>15</v>
      </c>
      <c r="D81" s="10" t="s">
        <v>47</v>
      </c>
      <c r="E81" s="10">
        <v>90</v>
      </c>
      <c r="F81" s="10">
        <v>3644</v>
      </c>
      <c r="G81" s="10">
        <v>180</v>
      </c>
      <c r="H81" s="10">
        <v>23</v>
      </c>
      <c r="I81" s="10">
        <v>138</v>
      </c>
      <c r="J81" s="10">
        <v>6</v>
      </c>
      <c r="K81" s="10">
        <v>23</v>
      </c>
      <c r="L81" s="13">
        <v>0.255555555555556</v>
      </c>
      <c r="M81" s="13">
        <v>0.0378704720087816</v>
      </c>
      <c r="N81" s="13">
        <v>0.127777777777778</v>
      </c>
    </row>
    <row r="82" ht="14.25" spans="1:14">
      <c r="A82" s="9">
        <v>44132</v>
      </c>
      <c r="B82" s="10" t="s">
        <v>14</v>
      </c>
      <c r="C82" s="10" t="s">
        <v>15</v>
      </c>
      <c r="D82" s="10" t="s">
        <v>47</v>
      </c>
      <c r="E82" s="10">
        <v>57</v>
      </c>
      <c r="F82" s="10">
        <v>3166</v>
      </c>
      <c r="G82" s="10">
        <v>110</v>
      </c>
      <c r="H82" s="10">
        <v>6</v>
      </c>
      <c r="I82" s="10">
        <v>42</v>
      </c>
      <c r="J82" s="10">
        <v>6</v>
      </c>
      <c r="K82" s="10">
        <v>7</v>
      </c>
      <c r="L82" s="13">
        <v>0.105263157894737</v>
      </c>
      <c r="M82" s="13">
        <v>0.0132659507264687</v>
      </c>
      <c r="N82" s="13">
        <v>0.0636363636363636</v>
      </c>
    </row>
    <row r="83" ht="14.25" spans="1:14">
      <c r="A83" s="9">
        <v>44131</v>
      </c>
      <c r="B83" s="10" t="s">
        <v>14</v>
      </c>
      <c r="C83" s="10" t="s">
        <v>15</v>
      </c>
      <c r="D83" s="10" t="s">
        <v>47</v>
      </c>
      <c r="E83" s="10">
        <v>71</v>
      </c>
      <c r="F83" s="10">
        <v>4344</v>
      </c>
      <c r="G83" s="10">
        <v>155</v>
      </c>
      <c r="H83" s="10">
        <v>13</v>
      </c>
      <c r="I83" s="10">
        <v>90</v>
      </c>
      <c r="J83" s="10">
        <v>6</v>
      </c>
      <c r="K83" s="10">
        <v>15</v>
      </c>
      <c r="L83" s="13">
        <v>0.183098591549296</v>
      </c>
      <c r="M83" s="13">
        <v>0.0207182320441989</v>
      </c>
      <c r="N83" s="13">
        <v>0.0967741935483871</v>
      </c>
    </row>
    <row r="84" ht="14.25" spans="1:14">
      <c r="A84" s="11">
        <v>44130</v>
      </c>
      <c r="B84" s="12" t="s">
        <v>14</v>
      </c>
      <c r="C84" s="12" t="s">
        <v>15</v>
      </c>
      <c r="D84" s="12" t="s">
        <v>47</v>
      </c>
      <c r="E84" s="12">
        <v>57</v>
      </c>
      <c r="F84" s="12">
        <v>3532</v>
      </c>
      <c r="G84" s="12">
        <v>119</v>
      </c>
      <c r="H84" s="12">
        <v>8</v>
      </c>
      <c r="I84" s="12">
        <v>66</v>
      </c>
      <c r="J84" s="12">
        <v>6</v>
      </c>
      <c r="K84" s="12">
        <v>11</v>
      </c>
      <c r="L84" s="14">
        <v>0.140350877192982</v>
      </c>
      <c r="M84" s="14">
        <v>0.0186862967157418</v>
      </c>
      <c r="N84" s="14">
        <v>0.092436974789916</v>
      </c>
    </row>
    <row r="85" ht="14.25" spans="1:14">
      <c r="A85" s="11">
        <v>44129</v>
      </c>
      <c r="B85" s="12" t="s">
        <v>14</v>
      </c>
      <c r="C85" s="12" t="s">
        <v>15</v>
      </c>
      <c r="D85" s="12" t="s">
        <v>47</v>
      </c>
      <c r="E85" s="12">
        <v>64</v>
      </c>
      <c r="F85" s="12">
        <v>3882</v>
      </c>
      <c r="G85" s="12">
        <v>144</v>
      </c>
      <c r="H85" s="12">
        <v>7</v>
      </c>
      <c r="I85" s="12">
        <v>48</v>
      </c>
      <c r="J85" s="12">
        <v>6</v>
      </c>
      <c r="K85" s="12">
        <v>8</v>
      </c>
      <c r="L85" s="14">
        <v>0.109375</v>
      </c>
      <c r="M85" s="14">
        <v>0.0123647604327666</v>
      </c>
      <c r="N85" s="14">
        <v>0.0555555555555556</v>
      </c>
    </row>
    <row r="86" ht="14.25" spans="1:14">
      <c r="A86" s="9">
        <v>44128</v>
      </c>
      <c r="B86" s="10" t="s">
        <v>14</v>
      </c>
      <c r="C86" s="10" t="s">
        <v>15</v>
      </c>
      <c r="D86" s="10" t="s">
        <v>47</v>
      </c>
      <c r="E86" s="10">
        <v>61</v>
      </c>
      <c r="F86" s="10">
        <v>2876</v>
      </c>
      <c r="G86" s="10">
        <v>141</v>
      </c>
      <c r="H86" s="10">
        <v>11</v>
      </c>
      <c r="I86" s="10">
        <v>90</v>
      </c>
      <c r="J86" s="10">
        <v>6</v>
      </c>
      <c r="K86" s="10">
        <v>15</v>
      </c>
      <c r="L86" s="13">
        <v>0.180327868852459</v>
      </c>
      <c r="M86" s="13">
        <v>0.0312934631432545</v>
      </c>
      <c r="N86" s="13">
        <v>0.106382978723404</v>
      </c>
    </row>
    <row r="87" ht="14.25" spans="1:14">
      <c r="A87" s="11">
        <v>44127</v>
      </c>
      <c r="B87" s="12" t="s">
        <v>14</v>
      </c>
      <c r="C87" s="12" t="s">
        <v>15</v>
      </c>
      <c r="D87" s="12" t="s">
        <v>47</v>
      </c>
      <c r="E87" s="12">
        <v>73</v>
      </c>
      <c r="F87" s="12">
        <v>3662</v>
      </c>
      <c r="G87" s="12">
        <v>191</v>
      </c>
      <c r="H87" s="12">
        <v>16</v>
      </c>
      <c r="I87" s="12">
        <v>126</v>
      </c>
      <c r="J87" s="12">
        <v>6</v>
      </c>
      <c r="K87" s="12">
        <v>21</v>
      </c>
      <c r="L87" s="14">
        <v>0.219178082191781</v>
      </c>
      <c r="M87" s="14">
        <v>0.034407427635172</v>
      </c>
      <c r="N87" s="14">
        <v>0.109947643979058</v>
      </c>
    </row>
    <row r="88" ht="14.25" spans="1:14">
      <c r="A88" s="11">
        <v>44126</v>
      </c>
      <c r="B88" s="12" t="s">
        <v>14</v>
      </c>
      <c r="C88" s="12" t="s">
        <v>15</v>
      </c>
      <c r="D88" s="12" t="s">
        <v>47</v>
      </c>
      <c r="E88" s="12">
        <v>44</v>
      </c>
      <c r="F88" s="12">
        <v>3178</v>
      </c>
      <c r="G88" s="12">
        <v>112</v>
      </c>
      <c r="H88" s="12">
        <v>6</v>
      </c>
      <c r="I88" s="12">
        <v>90</v>
      </c>
      <c r="J88" s="12">
        <v>6</v>
      </c>
      <c r="K88" s="12">
        <v>15</v>
      </c>
      <c r="L88" s="14">
        <v>0.136363636363636</v>
      </c>
      <c r="M88" s="14">
        <v>0.0283196979232222</v>
      </c>
      <c r="N88" s="14">
        <v>0.133928571428571</v>
      </c>
    </row>
    <row r="89" ht="14.25" spans="1:14">
      <c r="A89" s="9">
        <v>44125</v>
      </c>
      <c r="B89" s="10" t="s">
        <v>14</v>
      </c>
      <c r="C89" s="10" t="s">
        <v>15</v>
      </c>
      <c r="D89" s="10" t="s">
        <v>47</v>
      </c>
      <c r="E89" s="10">
        <v>53</v>
      </c>
      <c r="F89" s="10">
        <v>3406</v>
      </c>
      <c r="G89" s="10">
        <v>140</v>
      </c>
      <c r="H89" s="10">
        <v>14</v>
      </c>
      <c r="I89" s="10">
        <v>90</v>
      </c>
      <c r="J89" s="10">
        <v>6</v>
      </c>
      <c r="K89" s="10">
        <v>15</v>
      </c>
      <c r="L89" s="13">
        <v>0.264150943396226</v>
      </c>
      <c r="M89" s="13">
        <v>0.0264239577216676</v>
      </c>
      <c r="N89" s="13">
        <v>0.107142857142857</v>
      </c>
    </row>
    <row r="90" ht="14.25" spans="1:14">
      <c r="A90" s="11">
        <v>44124</v>
      </c>
      <c r="B90" s="12" t="s">
        <v>14</v>
      </c>
      <c r="C90" s="12" t="s">
        <v>15</v>
      </c>
      <c r="D90" s="12" t="s">
        <v>47</v>
      </c>
      <c r="E90" s="12">
        <v>43</v>
      </c>
      <c r="F90" s="12">
        <v>2916</v>
      </c>
      <c r="G90" s="12">
        <v>104</v>
      </c>
      <c r="H90" s="12">
        <v>9</v>
      </c>
      <c r="I90" s="12">
        <v>96</v>
      </c>
      <c r="J90" s="12">
        <v>6</v>
      </c>
      <c r="K90" s="12">
        <v>16</v>
      </c>
      <c r="L90" s="14">
        <v>0.209302325581395</v>
      </c>
      <c r="M90" s="14">
        <v>0.0329218106995885</v>
      </c>
      <c r="N90" s="14">
        <v>0.153846153846154</v>
      </c>
    </row>
    <row r="91" ht="14.25" spans="1:14">
      <c r="A91" s="11">
        <v>44123</v>
      </c>
      <c r="B91" s="12" t="s">
        <v>14</v>
      </c>
      <c r="C91" s="12" t="s">
        <v>15</v>
      </c>
      <c r="D91" s="12" t="s">
        <v>47</v>
      </c>
      <c r="E91" s="12">
        <v>35</v>
      </c>
      <c r="F91" s="12">
        <v>1840</v>
      </c>
      <c r="G91" s="12">
        <v>65</v>
      </c>
      <c r="H91" s="12">
        <v>10</v>
      </c>
      <c r="I91" s="12">
        <v>66</v>
      </c>
      <c r="J91" s="12">
        <v>6</v>
      </c>
      <c r="K91" s="12">
        <v>11</v>
      </c>
      <c r="L91" s="14">
        <v>0.285714285714286</v>
      </c>
      <c r="M91" s="14">
        <v>0.0358695652173913</v>
      </c>
      <c r="N91" s="14">
        <v>0.169230769230769</v>
      </c>
    </row>
    <row r="92" ht="14.25" spans="1:14">
      <c r="A92" s="11">
        <v>44122</v>
      </c>
      <c r="B92" s="12" t="s">
        <v>14</v>
      </c>
      <c r="C92" s="12" t="s">
        <v>15</v>
      </c>
      <c r="D92" s="12" t="s">
        <v>47</v>
      </c>
      <c r="E92" s="12">
        <v>52</v>
      </c>
      <c r="F92" s="12">
        <v>3450</v>
      </c>
      <c r="G92" s="12">
        <v>117</v>
      </c>
      <c r="H92" s="12">
        <v>10</v>
      </c>
      <c r="I92" s="12">
        <v>114</v>
      </c>
      <c r="J92" s="12">
        <v>6</v>
      </c>
      <c r="K92" s="12">
        <v>19</v>
      </c>
      <c r="L92" s="14">
        <v>0.192307692307692</v>
      </c>
      <c r="M92" s="14">
        <v>0.0330434782608696</v>
      </c>
      <c r="N92" s="14">
        <v>0.162393162393162</v>
      </c>
    </row>
    <row r="93" ht="14.25" spans="1:14">
      <c r="A93" s="11">
        <v>44121</v>
      </c>
      <c r="B93" s="12" t="s">
        <v>14</v>
      </c>
      <c r="C93" s="12" t="s">
        <v>15</v>
      </c>
      <c r="D93" s="12" t="s">
        <v>47</v>
      </c>
      <c r="E93" s="12">
        <v>51</v>
      </c>
      <c r="F93" s="12">
        <v>3720</v>
      </c>
      <c r="G93" s="12">
        <v>112</v>
      </c>
      <c r="H93" s="12">
        <v>10</v>
      </c>
      <c r="I93" s="12">
        <v>84</v>
      </c>
      <c r="J93" s="12">
        <v>6</v>
      </c>
      <c r="K93" s="12">
        <v>14</v>
      </c>
      <c r="L93" s="14">
        <v>0.196078431372549</v>
      </c>
      <c r="M93" s="14">
        <v>0.0225806451612903</v>
      </c>
      <c r="N93" s="14">
        <v>0.125</v>
      </c>
    </row>
    <row r="94" ht="14.25" spans="1:14">
      <c r="A94" s="11">
        <v>44120</v>
      </c>
      <c r="B94" s="12" t="s">
        <v>14</v>
      </c>
      <c r="C94" s="12" t="s">
        <v>15</v>
      </c>
      <c r="D94" s="12" t="s">
        <v>47</v>
      </c>
      <c r="E94" s="12">
        <v>33</v>
      </c>
      <c r="F94" s="12">
        <v>1354</v>
      </c>
      <c r="G94" s="12">
        <v>62</v>
      </c>
      <c r="H94" s="12">
        <v>6</v>
      </c>
      <c r="I94" s="12">
        <v>42</v>
      </c>
      <c r="J94" s="12">
        <v>6</v>
      </c>
      <c r="K94" s="12">
        <v>7</v>
      </c>
      <c r="L94" s="14">
        <v>0.181818181818182</v>
      </c>
      <c r="M94" s="14">
        <v>0.0310192023633678</v>
      </c>
      <c r="N94" s="14">
        <v>0.112903225806452</v>
      </c>
    </row>
    <row r="95" ht="14.25" spans="1:14">
      <c r="A95" s="11">
        <v>44119</v>
      </c>
      <c r="B95" s="12" t="s">
        <v>14</v>
      </c>
      <c r="C95" s="12" t="s">
        <v>15</v>
      </c>
      <c r="D95" s="12" t="s">
        <v>47</v>
      </c>
      <c r="E95" s="12">
        <v>44</v>
      </c>
      <c r="F95" s="12">
        <v>1604</v>
      </c>
      <c r="G95" s="12">
        <v>78</v>
      </c>
      <c r="H95" s="12">
        <v>13</v>
      </c>
      <c r="I95" s="12">
        <v>114</v>
      </c>
      <c r="J95" s="12">
        <v>6</v>
      </c>
      <c r="K95" s="12">
        <v>19</v>
      </c>
      <c r="L95" s="14">
        <v>0.295454545454545</v>
      </c>
      <c r="M95" s="14">
        <v>0.071072319201995</v>
      </c>
      <c r="N95" s="14">
        <v>0.243589743589744</v>
      </c>
    </row>
    <row r="96" ht="14.25" spans="1:14">
      <c r="A96" s="9">
        <v>44118</v>
      </c>
      <c r="B96" s="10" t="s">
        <v>14</v>
      </c>
      <c r="C96" s="10" t="s">
        <v>15</v>
      </c>
      <c r="D96" s="10" t="s">
        <v>47</v>
      </c>
      <c r="E96" s="10">
        <v>31</v>
      </c>
      <c r="F96" s="10">
        <v>910</v>
      </c>
      <c r="G96" s="10">
        <v>47</v>
      </c>
      <c r="H96" s="10">
        <v>5</v>
      </c>
      <c r="I96" s="10">
        <v>36</v>
      </c>
      <c r="J96" s="10">
        <v>6</v>
      </c>
      <c r="K96" s="10">
        <v>6</v>
      </c>
      <c r="L96" s="13">
        <v>0.161290322580645</v>
      </c>
      <c r="M96" s="13">
        <v>0.0395604395604396</v>
      </c>
      <c r="N96" s="13">
        <v>0.127659574468085</v>
      </c>
    </row>
    <row r="97" ht="14.25" spans="1:14">
      <c r="A97" s="11">
        <v>44117</v>
      </c>
      <c r="B97" s="12" t="s">
        <v>14</v>
      </c>
      <c r="C97" s="12" t="s">
        <v>15</v>
      </c>
      <c r="D97" s="12" t="s">
        <v>47</v>
      </c>
      <c r="E97" s="12">
        <v>40</v>
      </c>
      <c r="F97" s="12">
        <v>1624</v>
      </c>
      <c r="G97" s="12">
        <v>87</v>
      </c>
      <c r="H97" s="12">
        <v>7</v>
      </c>
      <c r="I97" s="12">
        <v>66</v>
      </c>
      <c r="J97" s="12">
        <v>6</v>
      </c>
      <c r="K97" s="12">
        <v>11</v>
      </c>
      <c r="L97" s="14">
        <v>0.175</v>
      </c>
      <c r="M97" s="14">
        <v>0.0406403940886699</v>
      </c>
      <c r="N97" s="14">
        <v>0.126436781609195</v>
      </c>
    </row>
    <row r="98" ht="14.25" spans="1:14">
      <c r="A98" s="11">
        <v>44116</v>
      </c>
      <c r="B98" s="12" t="s">
        <v>14</v>
      </c>
      <c r="C98" s="12" t="s">
        <v>15</v>
      </c>
      <c r="D98" s="12" t="s">
        <v>47</v>
      </c>
      <c r="E98" s="12">
        <v>36</v>
      </c>
      <c r="F98" s="12">
        <v>1249</v>
      </c>
      <c r="G98" s="12">
        <v>70</v>
      </c>
      <c r="H98" s="12">
        <v>2</v>
      </c>
      <c r="I98" s="12">
        <v>12</v>
      </c>
      <c r="J98" s="12">
        <v>6</v>
      </c>
      <c r="K98" s="12">
        <v>2</v>
      </c>
      <c r="L98" s="14">
        <v>0.0555555555555556</v>
      </c>
      <c r="M98" s="14">
        <v>0.00960768614891913</v>
      </c>
      <c r="N98" s="14">
        <v>0.0285714285714286</v>
      </c>
    </row>
    <row r="99" ht="14.25" spans="1:14">
      <c r="A99" s="11">
        <v>44115</v>
      </c>
      <c r="B99" s="12" t="s">
        <v>14</v>
      </c>
      <c r="C99" s="12" t="s">
        <v>15</v>
      </c>
      <c r="D99" s="12" t="s">
        <v>47</v>
      </c>
      <c r="E99" s="12">
        <v>42</v>
      </c>
      <c r="F99" s="12">
        <v>1576</v>
      </c>
      <c r="G99" s="12">
        <v>108</v>
      </c>
      <c r="H99" s="12">
        <v>6</v>
      </c>
      <c r="I99" s="12">
        <v>42</v>
      </c>
      <c r="J99" s="12">
        <v>6</v>
      </c>
      <c r="K99" s="12">
        <v>7</v>
      </c>
      <c r="L99" s="14">
        <v>0.142857142857143</v>
      </c>
      <c r="M99" s="14">
        <v>0.0266497461928934</v>
      </c>
      <c r="N99" s="14">
        <v>0.0648148148148148</v>
      </c>
    </row>
    <row r="100" ht="14.25" spans="1:14">
      <c r="A100" s="9">
        <v>44114</v>
      </c>
      <c r="B100" s="10" t="s">
        <v>14</v>
      </c>
      <c r="C100" s="10" t="s">
        <v>15</v>
      </c>
      <c r="D100" s="10" t="s">
        <v>47</v>
      </c>
      <c r="E100" s="10">
        <v>32</v>
      </c>
      <c r="F100" s="10">
        <v>1139</v>
      </c>
      <c r="G100" s="10">
        <v>70</v>
      </c>
      <c r="H100" s="10">
        <v>4</v>
      </c>
      <c r="I100" s="10">
        <v>24</v>
      </c>
      <c r="J100" s="10">
        <v>6</v>
      </c>
      <c r="K100" s="10">
        <v>4</v>
      </c>
      <c r="L100" s="13">
        <v>0.125</v>
      </c>
      <c r="M100" s="13">
        <v>0.0210711150131694</v>
      </c>
      <c r="N100" s="13">
        <v>0.0571428571428571</v>
      </c>
    </row>
    <row r="101" ht="14.25" spans="1:14">
      <c r="A101" s="9">
        <v>44113</v>
      </c>
      <c r="B101" s="10" t="s">
        <v>14</v>
      </c>
      <c r="C101" s="10" t="s">
        <v>15</v>
      </c>
      <c r="D101" s="10" t="s">
        <v>47</v>
      </c>
      <c r="E101" s="10">
        <v>39</v>
      </c>
      <c r="F101" s="10">
        <v>1064</v>
      </c>
      <c r="G101" s="10">
        <v>74</v>
      </c>
      <c r="H101" s="10">
        <v>6</v>
      </c>
      <c r="I101" s="10">
        <v>36</v>
      </c>
      <c r="J101" s="10">
        <v>6</v>
      </c>
      <c r="K101" s="10">
        <v>6</v>
      </c>
      <c r="L101" s="13">
        <v>0.153846153846154</v>
      </c>
      <c r="M101" s="13">
        <v>0.0338345864661654</v>
      </c>
      <c r="N101" s="13">
        <v>0.0810810810810811</v>
      </c>
    </row>
    <row r="102" ht="14.25" spans="1:14">
      <c r="A102" s="9">
        <v>44112</v>
      </c>
      <c r="B102" s="10" t="s">
        <v>14</v>
      </c>
      <c r="C102" s="10" t="s">
        <v>15</v>
      </c>
      <c r="D102" s="10" t="s">
        <v>47</v>
      </c>
      <c r="E102" s="10">
        <v>34</v>
      </c>
      <c r="F102" s="10">
        <v>1951</v>
      </c>
      <c r="G102" s="10">
        <v>80</v>
      </c>
      <c r="H102" s="10">
        <v>4</v>
      </c>
      <c r="I102" s="10">
        <v>36</v>
      </c>
      <c r="J102" s="10">
        <v>6</v>
      </c>
      <c r="K102" s="10">
        <v>6</v>
      </c>
      <c r="L102" s="13">
        <v>0.117647058823529</v>
      </c>
      <c r="M102" s="13">
        <v>0.0184520758585341</v>
      </c>
      <c r="N102" s="13">
        <v>0.075</v>
      </c>
    </row>
    <row r="103" ht="14.25" spans="1:14">
      <c r="A103" s="9">
        <v>44111</v>
      </c>
      <c r="B103" s="10" t="s">
        <v>14</v>
      </c>
      <c r="C103" s="10" t="s">
        <v>15</v>
      </c>
      <c r="D103" s="10" t="s">
        <v>47</v>
      </c>
      <c r="E103" s="10">
        <v>39</v>
      </c>
      <c r="F103" s="10">
        <v>1033</v>
      </c>
      <c r="G103" s="10">
        <v>65</v>
      </c>
      <c r="H103" s="10">
        <v>4</v>
      </c>
      <c r="I103" s="10">
        <v>24</v>
      </c>
      <c r="J103" s="10">
        <v>6</v>
      </c>
      <c r="K103" s="10">
        <v>4</v>
      </c>
      <c r="L103" s="13">
        <v>0.102564102564103</v>
      </c>
      <c r="M103" s="13">
        <v>0.0232333010648596</v>
      </c>
      <c r="N103" s="13">
        <v>0.0615384615384615</v>
      </c>
    </row>
    <row r="104" ht="14.25" spans="1:14">
      <c r="A104" s="9">
        <v>44110</v>
      </c>
      <c r="B104" s="10" t="s">
        <v>14</v>
      </c>
      <c r="C104" s="10" t="s">
        <v>15</v>
      </c>
      <c r="D104" s="10" t="s">
        <v>47</v>
      </c>
      <c r="E104" s="10">
        <v>35</v>
      </c>
      <c r="F104" s="10">
        <v>1307</v>
      </c>
      <c r="G104" s="10">
        <v>70</v>
      </c>
      <c r="H104" s="10">
        <v>3</v>
      </c>
      <c r="I104" s="10">
        <v>18</v>
      </c>
      <c r="J104" s="10">
        <v>6</v>
      </c>
      <c r="K104" s="10">
        <v>3</v>
      </c>
      <c r="L104" s="13">
        <v>0.0857142857142857</v>
      </c>
      <c r="M104" s="13">
        <v>0.0137719969395562</v>
      </c>
      <c r="N104" s="13">
        <v>0.0428571428571429</v>
      </c>
    </row>
    <row r="105" ht="14.25" spans="1:14">
      <c r="A105" s="9">
        <v>44109</v>
      </c>
      <c r="B105" s="10" t="s">
        <v>14</v>
      </c>
      <c r="C105" s="10" t="s">
        <v>15</v>
      </c>
      <c r="D105" s="10" t="s">
        <v>47</v>
      </c>
      <c r="E105" s="10">
        <v>35</v>
      </c>
      <c r="F105" s="10">
        <v>1285</v>
      </c>
      <c r="G105" s="10">
        <v>56</v>
      </c>
      <c r="H105" s="10">
        <v>2</v>
      </c>
      <c r="I105" s="10">
        <v>18</v>
      </c>
      <c r="J105" s="10">
        <v>6</v>
      </c>
      <c r="K105" s="10">
        <v>3</v>
      </c>
      <c r="L105" s="13">
        <v>0.0571428571428571</v>
      </c>
      <c r="M105" s="13">
        <v>0.0140077821011673</v>
      </c>
      <c r="N105" s="13">
        <v>0.0535714285714286</v>
      </c>
    </row>
    <row r="106" ht="14.25" spans="1:14">
      <c r="A106" s="11">
        <v>44108</v>
      </c>
      <c r="B106" s="12" t="s">
        <v>14</v>
      </c>
      <c r="C106" s="12" t="s">
        <v>15</v>
      </c>
      <c r="D106" s="12" t="s">
        <v>47</v>
      </c>
      <c r="E106" s="12">
        <v>38</v>
      </c>
      <c r="F106" s="12">
        <v>1985</v>
      </c>
      <c r="G106" s="12">
        <v>68</v>
      </c>
      <c r="H106" s="12">
        <v>5</v>
      </c>
      <c r="I106" s="12">
        <v>30</v>
      </c>
      <c r="J106" s="12">
        <v>6</v>
      </c>
      <c r="K106" s="12">
        <v>5</v>
      </c>
      <c r="L106" s="14">
        <v>0.131578947368421</v>
      </c>
      <c r="M106" s="14">
        <v>0.0151133501259446</v>
      </c>
      <c r="N106" s="14">
        <v>0.0735294117647059</v>
      </c>
    </row>
    <row r="107" ht="14.25" spans="1:14">
      <c r="A107" s="11">
        <v>44107</v>
      </c>
      <c r="B107" s="12" t="s">
        <v>14</v>
      </c>
      <c r="C107" s="12" t="s">
        <v>15</v>
      </c>
      <c r="D107" s="12" t="s">
        <v>47</v>
      </c>
      <c r="E107" s="12">
        <v>43</v>
      </c>
      <c r="F107" s="12">
        <v>1074</v>
      </c>
      <c r="G107" s="12">
        <v>67</v>
      </c>
      <c r="H107" s="12">
        <v>3</v>
      </c>
      <c r="I107" s="12">
        <v>24</v>
      </c>
      <c r="J107" s="12">
        <v>6</v>
      </c>
      <c r="K107" s="12">
        <v>4</v>
      </c>
      <c r="L107" s="14">
        <v>0.0697674418604651</v>
      </c>
      <c r="M107" s="14">
        <v>0.0223463687150838</v>
      </c>
      <c r="N107" s="14">
        <v>0.0597014925373134</v>
      </c>
    </row>
    <row r="108" ht="14.25" spans="1:14">
      <c r="A108" s="11">
        <v>44106</v>
      </c>
      <c r="B108" s="12" t="s">
        <v>14</v>
      </c>
      <c r="C108" s="12" t="s">
        <v>15</v>
      </c>
      <c r="D108" s="12" t="s">
        <v>47</v>
      </c>
      <c r="E108" s="12">
        <v>40</v>
      </c>
      <c r="F108" s="12">
        <v>1206</v>
      </c>
      <c r="G108" s="12">
        <v>80</v>
      </c>
      <c r="H108" s="12">
        <v>5</v>
      </c>
      <c r="I108" s="12">
        <v>36</v>
      </c>
      <c r="J108" s="12">
        <v>6</v>
      </c>
      <c r="K108" s="12">
        <v>6</v>
      </c>
      <c r="L108" s="14">
        <v>0.125</v>
      </c>
      <c r="M108" s="14">
        <v>0.0298507462686567</v>
      </c>
      <c r="N108" s="14">
        <v>0.075</v>
      </c>
    </row>
    <row r="109" ht="14.25" spans="1:14">
      <c r="A109" s="9">
        <v>44105</v>
      </c>
      <c r="B109" s="10" t="s">
        <v>14</v>
      </c>
      <c r="C109" s="10" t="s">
        <v>15</v>
      </c>
      <c r="D109" s="10" t="s">
        <v>47</v>
      </c>
      <c r="E109" s="10">
        <v>44</v>
      </c>
      <c r="F109" s="10">
        <v>1127</v>
      </c>
      <c r="G109" s="10">
        <v>80</v>
      </c>
      <c r="H109" s="10">
        <v>5</v>
      </c>
      <c r="I109" s="10">
        <v>30</v>
      </c>
      <c r="J109" s="10">
        <v>6</v>
      </c>
      <c r="K109" s="10">
        <v>5</v>
      </c>
      <c r="L109" s="13">
        <v>0.113636363636364</v>
      </c>
      <c r="M109" s="13">
        <v>0.0266193433895297</v>
      </c>
      <c r="N109" s="13">
        <v>0.0625</v>
      </c>
    </row>
    <row r="147" ht="14.25" spans="1:14">
      <c r="A147" s="8" t="s">
        <v>0</v>
      </c>
      <c r="B147" s="8" t="s">
        <v>1</v>
      </c>
      <c r="C147" s="8" t="s">
        <v>2</v>
      </c>
      <c r="D147" s="8" t="s">
        <v>3</v>
      </c>
      <c r="E147" s="8" t="s">
        <v>4</v>
      </c>
      <c r="F147" s="8" t="s">
        <v>5</v>
      </c>
      <c r="G147" s="8" t="s">
        <v>6</v>
      </c>
      <c r="H147" s="8" t="s">
        <v>7</v>
      </c>
      <c r="I147" s="8" t="s">
        <v>8</v>
      </c>
      <c r="J147" s="8" t="s">
        <v>9</v>
      </c>
      <c r="K147" s="8" t="s">
        <v>10</v>
      </c>
      <c r="L147" s="8" t="s">
        <v>11</v>
      </c>
      <c r="M147" s="8" t="s">
        <v>12</v>
      </c>
      <c r="N147" s="8" t="s">
        <v>13</v>
      </c>
    </row>
    <row r="148" ht="14.25" spans="1:14">
      <c r="A148" s="9">
        <v>44176</v>
      </c>
      <c r="B148" s="10" t="s">
        <v>14</v>
      </c>
      <c r="C148" s="10" t="s">
        <v>15</v>
      </c>
      <c r="D148" s="10" t="s">
        <v>48</v>
      </c>
      <c r="E148" s="10">
        <v>143</v>
      </c>
      <c r="F148" s="10">
        <v>9970</v>
      </c>
      <c r="G148" s="10">
        <v>325</v>
      </c>
      <c r="H148" s="10">
        <v>9</v>
      </c>
      <c r="I148" s="10">
        <v>72</v>
      </c>
      <c r="J148" s="10">
        <v>6</v>
      </c>
      <c r="K148" s="10">
        <v>12</v>
      </c>
      <c r="L148" s="13">
        <v>0.0629370629370629</v>
      </c>
      <c r="M148" s="13">
        <v>0.00722166499498495</v>
      </c>
      <c r="N148" s="13">
        <v>0.0369230769230769</v>
      </c>
    </row>
    <row r="149" ht="14.25" spans="1:14">
      <c r="A149" s="9">
        <v>44175</v>
      </c>
      <c r="B149" s="10" t="s">
        <v>14</v>
      </c>
      <c r="C149" s="10" t="s">
        <v>15</v>
      </c>
      <c r="D149" s="10" t="s">
        <v>48</v>
      </c>
      <c r="E149" s="10">
        <v>146</v>
      </c>
      <c r="F149" s="10">
        <v>10990</v>
      </c>
      <c r="G149" s="10">
        <v>400</v>
      </c>
      <c r="H149" s="10">
        <v>9</v>
      </c>
      <c r="I149" s="10">
        <v>60</v>
      </c>
      <c r="J149" s="10">
        <v>6</v>
      </c>
      <c r="K149" s="10">
        <v>10</v>
      </c>
      <c r="L149" s="13">
        <v>0.0616438356164384</v>
      </c>
      <c r="M149" s="13">
        <v>0.00545950864422202</v>
      </c>
      <c r="N149" s="13">
        <v>0.025</v>
      </c>
    </row>
    <row r="150" ht="14.25" spans="1:14">
      <c r="A150" s="9">
        <v>44174</v>
      </c>
      <c r="B150" s="10" t="s">
        <v>14</v>
      </c>
      <c r="C150" s="10" t="s">
        <v>15</v>
      </c>
      <c r="D150" s="10" t="s">
        <v>48</v>
      </c>
      <c r="E150" s="10">
        <v>130</v>
      </c>
      <c r="F150" s="10">
        <v>7642</v>
      </c>
      <c r="G150" s="10">
        <v>311</v>
      </c>
      <c r="H150" s="10">
        <v>8</v>
      </c>
      <c r="I150" s="10">
        <v>60</v>
      </c>
      <c r="J150" s="10">
        <v>6</v>
      </c>
      <c r="K150" s="10">
        <v>10</v>
      </c>
      <c r="L150" s="13">
        <v>0.0615384615384615</v>
      </c>
      <c r="M150" s="13">
        <v>0.00785134781470819</v>
      </c>
      <c r="N150" s="13">
        <v>0.0321543408360129</v>
      </c>
    </row>
    <row r="151" ht="14.25" spans="1:14">
      <c r="A151" s="9">
        <v>44173</v>
      </c>
      <c r="B151" s="10" t="s">
        <v>14</v>
      </c>
      <c r="C151" s="10" t="s">
        <v>15</v>
      </c>
      <c r="D151" s="10" t="s">
        <v>48</v>
      </c>
      <c r="E151" s="10">
        <v>137</v>
      </c>
      <c r="F151" s="10">
        <v>12570</v>
      </c>
      <c r="G151" s="10">
        <v>361</v>
      </c>
      <c r="H151" s="10">
        <v>6</v>
      </c>
      <c r="I151" s="10">
        <v>42</v>
      </c>
      <c r="J151" s="10">
        <v>6</v>
      </c>
      <c r="K151" s="10">
        <v>7</v>
      </c>
      <c r="L151" s="13">
        <v>0.0437956204379562</v>
      </c>
      <c r="M151" s="13">
        <v>0.00334128878281623</v>
      </c>
      <c r="N151" s="13">
        <v>0.0193905817174515</v>
      </c>
    </row>
    <row r="152" ht="14.25" spans="1:14">
      <c r="A152" s="9">
        <v>44172</v>
      </c>
      <c r="B152" s="10" t="s">
        <v>14</v>
      </c>
      <c r="C152" s="10" t="s">
        <v>15</v>
      </c>
      <c r="D152" s="10" t="s">
        <v>48</v>
      </c>
      <c r="E152" s="10">
        <v>139</v>
      </c>
      <c r="F152" s="10">
        <v>11920</v>
      </c>
      <c r="G152" s="10">
        <v>344</v>
      </c>
      <c r="H152" s="10">
        <v>9</v>
      </c>
      <c r="I152" s="10">
        <v>66</v>
      </c>
      <c r="J152" s="10">
        <v>6</v>
      </c>
      <c r="K152" s="10">
        <v>11</v>
      </c>
      <c r="L152" s="13">
        <v>0.0647482014388489</v>
      </c>
      <c r="M152" s="13">
        <v>0.00553691275167785</v>
      </c>
      <c r="N152" s="13">
        <v>0.0319767441860465</v>
      </c>
    </row>
    <row r="153" ht="14.25" spans="1:14">
      <c r="A153" s="9">
        <v>44171</v>
      </c>
      <c r="B153" s="10" t="s">
        <v>14</v>
      </c>
      <c r="C153" s="10" t="s">
        <v>15</v>
      </c>
      <c r="D153" s="10" t="s">
        <v>48</v>
      </c>
      <c r="E153" s="10">
        <v>140</v>
      </c>
      <c r="F153" s="10">
        <v>11546</v>
      </c>
      <c r="G153" s="10">
        <v>366</v>
      </c>
      <c r="H153" s="10">
        <v>4</v>
      </c>
      <c r="I153" s="10">
        <v>30</v>
      </c>
      <c r="J153" s="10">
        <v>6</v>
      </c>
      <c r="K153" s="10">
        <v>5</v>
      </c>
      <c r="L153" s="13">
        <v>0.0285714285714286</v>
      </c>
      <c r="M153" s="13">
        <v>0.0025983024424043</v>
      </c>
      <c r="N153" s="13">
        <v>0.0136612021857923</v>
      </c>
    </row>
    <row r="154" ht="14.25" spans="1:14">
      <c r="A154" s="9">
        <v>44170</v>
      </c>
      <c r="B154" s="10" t="s">
        <v>14</v>
      </c>
      <c r="C154" s="10" t="s">
        <v>15</v>
      </c>
      <c r="D154" s="10" t="s">
        <v>48</v>
      </c>
      <c r="E154" s="10">
        <v>153</v>
      </c>
      <c r="F154" s="10">
        <v>11744</v>
      </c>
      <c r="G154" s="10">
        <v>455</v>
      </c>
      <c r="H154" s="10">
        <v>6</v>
      </c>
      <c r="I154" s="10">
        <v>36</v>
      </c>
      <c r="J154" s="10">
        <v>6</v>
      </c>
      <c r="K154" s="10">
        <v>6</v>
      </c>
      <c r="L154" s="13">
        <v>0.0392156862745098</v>
      </c>
      <c r="M154" s="13">
        <v>0.00306539509536785</v>
      </c>
      <c r="N154" s="13">
        <v>0.0131868131868132</v>
      </c>
    </row>
    <row r="155" ht="14.25" spans="1:14">
      <c r="A155" s="9">
        <v>44169</v>
      </c>
      <c r="B155" s="10" t="s">
        <v>14</v>
      </c>
      <c r="C155" s="10" t="s">
        <v>15</v>
      </c>
      <c r="D155" s="10" t="s">
        <v>48</v>
      </c>
      <c r="E155" s="10">
        <v>155</v>
      </c>
      <c r="F155" s="10">
        <v>6012</v>
      </c>
      <c r="G155" s="10">
        <v>371</v>
      </c>
      <c r="H155" s="10">
        <v>2</v>
      </c>
      <c r="I155" s="10">
        <v>12</v>
      </c>
      <c r="J155" s="10">
        <v>6</v>
      </c>
      <c r="K155" s="10">
        <v>2</v>
      </c>
      <c r="L155" s="13">
        <v>0.0129032258064516</v>
      </c>
      <c r="M155" s="13">
        <v>0.00199600798403194</v>
      </c>
      <c r="N155" s="13">
        <v>0.00539083557951483</v>
      </c>
    </row>
    <row r="156" ht="14.25" spans="1:14">
      <c r="A156" s="9">
        <v>44168</v>
      </c>
      <c r="B156" s="10" t="s">
        <v>14</v>
      </c>
      <c r="C156" s="10" t="s">
        <v>15</v>
      </c>
      <c r="D156" s="10" t="s">
        <v>48</v>
      </c>
      <c r="E156" s="10">
        <v>144</v>
      </c>
      <c r="F156" s="10">
        <v>8606</v>
      </c>
      <c r="G156" s="10">
        <v>346</v>
      </c>
      <c r="H156" s="10">
        <v>4</v>
      </c>
      <c r="I156" s="10">
        <v>24</v>
      </c>
      <c r="J156" s="10">
        <v>6</v>
      </c>
      <c r="K156" s="10">
        <v>4</v>
      </c>
      <c r="L156" s="13">
        <v>0.0277777777777778</v>
      </c>
      <c r="M156" s="13">
        <v>0.00278875203346502</v>
      </c>
      <c r="N156" s="13">
        <v>0.0115606936416185</v>
      </c>
    </row>
    <row r="157" ht="14.25" spans="1:14">
      <c r="A157" s="9">
        <v>44167</v>
      </c>
      <c r="B157" s="10" t="s">
        <v>14</v>
      </c>
      <c r="C157" s="10" t="s">
        <v>15</v>
      </c>
      <c r="D157" s="10" t="s">
        <v>48</v>
      </c>
      <c r="E157" s="10">
        <v>125</v>
      </c>
      <c r="F157" s="10">
        <v>9830</v>
      </c>
      <c r="G157" s="10">
        <v>347</v>
      </c>
      <c r="H157" s="10">
        <v>2</v>
      </c>
      <c r="I157" s="10">
        <v>12</v>
      </c>
      <c r="J157" s="10">
        <v>6</v>
      </c>
      <c r="K157" s="10">
        <v>2</v>
      </c>
      <c r="L157" s="13">
        <v>0.016</v>
      </c>
      <c r="M157" s="13">
        <v>0.00122075279755849</v>
      </c>
      <c r="N157" s="13">
        <v>0.00576368876080692</v>
      </c>
    </row>
    <row r="158" ht="14.25" spans="1:14">
      <c r="A158" s="9">
        <v>44166</v>
      </c>
      <c r="B158" s="10" t="s">
        <v>14</v>
      </c>
      <c r="C158" s="10" t="s">
        <v>15</v>
      </c>
      <c r="D158" s="10" t="s">
        <v>48</v>
      </c>
      <c r="E158" s="10">
        <v>138</v>
      </c>
      <c r="F158" s="10">
        <v>9780</v>
      </c>
      <c r="G158" s="10">
        <v>306</v>
      </c>
      <c r="H158" s="10">
        <v>1</v>
      </c>
      <c r="I158" s="10">
        <v>6</v>
      </c>
      <c r="J158" s="10">
        <v>6</v>
      </c>
      <c r="K158" s="10">
        <v>1</v>
      </c>
      <c r="L158" s="13">
        <v>0.0072463768115942</v>
      </c>
      <c r="M158" s="13">
        <v>0.000613496932515337</v>
      </c>
      <c r="N158" s="13">
        <v>0.00326797385620915</v>
      </c>
    </row>
    <row r="159" ht="14.25" spans="1:14">
      <c r="A159" s="9">
        <v>44165</v>
      </c>
      <c r="B159" s="10" t="s">
        <v>14</v>
      </c>
      <c r="C159" s="10" t="s">
        <v>15</v>
      </c>
      <c r="D159" s="10" t="s">
        <v>48</v>
      </c>
      <c r="E159" s="10">
        <v>104</v>
      </c>
      <c r="F159" s="10">
        <v>5172</v>
      </c>
      <c r="G159" s="10">
        <v>313</v>
      </c>
      <c r="H159" s="10">
        <v>2</v>
      </c>
      <c r="I159" s="10">
        <v>12</v>
      </c>
      <c r="J159" s="10">
        <v>6</v>
      </c>
      <c r="K159" s="10">
        <v>2</v>
      </c>
      <c r="L159" s="13">
        <v>0.0192307692307692</v>
      </c>
      <c r="M159" s="13">
        <v>0.00232018561484919</v>
      </c>
      <c r="N159" s="13">
        <v>0.00638977635782748</v>
      </c>
    </row>
    <row r="160" ht="14.25" spans="1:14">
      <c r="A160" s="9">
        <v>44164</v>
      </c>
      <c r="B160" s="10" t="s">
        <v>14</v>
      </c>
      <c r="C160" s="10" t="s">
        <v>15</v>
      </c>
      <c r="D160" s="10" t="s">
        <v>48</v>
      </c>
      <c r="E160" s="10">
        <v>115</v>
      </c>
      <c r="F160" s="10">
        <v>5662</v>
      </c>
      <c r="G160" s="10">
        <v>297</v>
      </c>
      <c r="H160" s="10">
        <v>3</v>
      </c>
      <c r="I160" s="10">
        <v>18</v>
      </c>
      <c r="J160" s="10">
        <v>6</v>
      </c>
      <c r="K160" s="10">
        <v>3</v>
      </c>
      <c r="L160" s="13">
        <v>0.0260869565217391</v>
      </c>
      <c r="M160" s="13">
        <v>0.00317908866125044</v>
      </c>
      <c r="N160" s="13">
        <v>0.0101010101010101</v>
      </c>
    </row>
    <row r="161" ht="14.25" spans="1:14">
      <c r="A161" s="9">
        <v>44163</v>
      </c>
      <c r="B161" s="10" t="s">
        <v>14</v>
      </c>
      <c r="C161" s="10" t="s">
        <v>15</v>
      </c>
      <c r="D161" s="10" t="s">
        <v>48</v>
      </c>
      <c r="E161" s="10">
        <v>112</v>
      </c>
      <c r="F161" s="10">
        <v>6418</v>
      </c>
      <c r="G161" s="10">
        <v>271</v>
      </c>
      <c r="H161" s="10">
        <v>3</v>
      </c>
      <c r="I161" s="10">
        <v>36</v>
      </c>
      <c r="J161" s="10">
        <v>6</v>
      </c>
      <c r="K161" s="10">
        <v>6</v>
      </c>
      <c r="L161" s="13">
        <v>0.0267857142857143</v>
      </c>
      <c r="M161" s="13">
        <v>0.00560922405733873</v>
      </c>
      <c r="N161" s="13">
        <v>0.022140221402214</v>
      </c>
    </row>
    <row r="162" ht="14.25" spans="1:14">
      <c r="A162" s="9">
        <v>44162</v>
      </c>
      <c r="B162" s="10" t="s">
        <v>14</v>
      </c>
      <c r="C162" s="10" t="s">
        <v>15</v>
      </c>
      <c r="D162" s="10" t="s">
        <v>48</v>
      </c>
      <c r="E162" s="10">
        <v>103</v>
      </c>
      <c r="F162" s="10">
        <v>8234</v>
      </c>
      <c r="G162" s="10">
        <v>214</v>
      </c>
      <c r="H162" s="10">
        <v>2</v>
      </c>
      <c r="I162" s="10">
        <v>12</v>
      </c>
      <c r="J162" s="10">
        <v>6</v>
      </c>
      <c r="K162" s="10">
        <v>2</v>
      </c>
      <c r="L162" s="13">
        <v>0.0194174757281553</v>
      </c>
      <c r="M162" s="13">
        <v>0.00145737187272286</v>
      </c>
      <c r="N162" s="13">
        <v>0.00934579439252336</v>
      </c>
    </row>
    <row r="163" ht="14.25" spans="1:14">
      <c r="A163" s="11">
        <v>44161</v>
      </c>
      <c r="B163" s="12" t="s">
        <v>14</v>
      </c>
      <c r="C163" s="12" t="s">
        <v>15</v>
      </c>
      <c r="D163" s="12" t="s">
        <v>48</v>
      </c>
      <c r="E163" s="12">
        <v>121</v>
      </c>
      <c r="F163" s="12">
        <v>7864</v>
      </c>
      <c r="G163" s="12">
        <v>305</v>
      </c>
      <c r="H163" s="12">
        <v>1</v>
      </c>
      <c r="I163" s="12">
        <v>6</v>
      </c>
      <c r="J163" s="12">
        <v>6</v>
      </c>
      <c r="K163" s="12">
        <v>1</v>
      </c>
      <c r="L163" s="14">
        <v>0.00826446280991736</v>
      </c>
      <c r="M163" s="14">
        <v>0.000762970498474059</v>
      </c>
      <c r="N163" s="14">
        <v>0.00327868852459016</v>
      </c>
    </row>
    <row r="164" ht="14.25" spans="1:14">
      <c r="A164" s="11">
        <v>44160</v>
      </c>
      <c r="B164" s="12"/>
      <c r="C164" s="12"/>
      <c r="D164" s="12"/>
      <c r="E164" s="12"/>
      <c r="F164" s="12"/>
      <c r="G164" s="12"/>
      <c r="H164" s="12">
        <v>0</v>
      </c>
      <c r="I164" s="12">
        <v>0</v>
      </c>
      <c r="J164" s="12"/>
      <c r="K164" s="12">
        <v>0</v>
      </c>
      <c r="L164" s="14">
        <v>0</v>
      </c>
      <c r="M164" s="14">
        <v>0</v>
      </c>
      <c r="N164" s="14">
        <v>0</v>
      </c>
    </row>
    <row r="165" ht="14.25" spans="1:14">
      <c r="A165" s="9">
        <v>44159</v>
      </c>
      <c r="B165" s="12" t="s">
        <v>14</v>
      </c>
      <c r="C165" s="12" t="s">
        <v>15</v>
      </c>
      <c r="D165" s="12" t="s">
        <v>48</v>
      </c>
      <c r="E165" s="12">
        <v>126</v>
      </c>
      <c r="F165" s="12">
        <v>5318</v>
      </c>
      <c r="G165" s="12">
        <v>279</v>
      </c>
      <c r="H165" s="12">
        <v>4</v>
      </c>
      <c r="I165" s="12">
        <v>24</v>
      </c>
      <c r="J165" s="12">
        <v>6</v>
      </c>
      <c r="K165" s="12">
        <v>4</v>
      </c>
      <c r="L165" s="14">
        <v>0.0317460317460317</v>
      </c>
      <c r="M165" s="14">
        <v>0.00451297480255735</v>
      </c>
      <c r="N165" s="14">
        <v>0.014336917562724</v>
      </c>
    </row>
    <row r="166" ht="14.25" spans="1:14">
      <c r="A166" s="9">
        <v>44158</v>
      </c>
      <c r="B166" s="10" t="s">
        <v>14</v>
      </c>
      <c r="C166" s="10" t="s">
        <v>15</v>
      </c>
      <c r="D166" s="10" t="s">
        <v>48</v>
      </c>
      <c r="E166" s="10">
        <v>120</v>
      </c>
      <c r="F166" s="10">
        <v>6912</v>
      </c>
      <c r="G166" s="10">
        <v>252</v>
      </c>
      <c r="H166" s="10">
        <v>3</v>
      </c>
      <c r="I166" s="10">
        <v>18</v>
      </c>
      <c r="J166" s="10">
        <v>6</v>
      </c>
      <c r="K166" s="10">
        <v>3</v>
      </c>
      <c r="L166" s="13">
        <v>0.025</v>
      </c>
      <c r="M166" s="13">
        <v>0.00260416666666667</v>
      </c>
      <c r="N166" s="13">
        <v>0.0119047619047619</v>
      </c>
    </row>
    <row r="167" ht="14.25" spans="1:14">
      <c r="A167" s="9">
        <v>44157</v>
      </c>
      <c r="B167" s="10" t="s">
        <v>14</v>
      </c>
      <c r="C167" s="10" t="s">
        <v>15</v>
      </c>
      <c r="D167" s="10" t="s">
        <v>48</v>
      </c>
      <c r="E167" s="10">
        <v>120</v>
      </c>
      <c r="F167" s="10">
        <v>12662</v>
      </c>
      <c r="G167" s="10">
        <v>344</v>
      </c>
      <c r="H167" s="10">
        <v>2</v>
      </c>
      <c r="I167" s="10">
        <v>12</v>
      </c>
      <c r="J167" s="10">
        <v>6</v>
      </c>
      <c r="K167" s="10">
        <v>2</v>
      </c>
      <c r="L167" s="13">
        <v>0.0166666666666667</v>
      </c>
      <c r="M167" s="13">
        <v>0.000947717580161112</v>
      </c>
      <c r="N167" s="13">
        <v>0.00581395348837209</v>
      </c>
    </row>
    <row r="168" ht="14.25" spans="1:14">
      <c r="A168" s="9">
        <v>44156</v>
      </c>
      <c r="B168" s="10" t="s">
        <v>14</v>
      </c>
      <c r="C168" s="10" t="s">
        <v>15</v>
      </c>
      <c r="D168" s="10" t="s">
        <v>48</v>
      </c>
      <c r="E168" s="10">
        <v>127</v>
      </c>
      <c r="F168" s="10">
        <v>6526</v>
      </c>
      <c r="G168" s="10">
        <v>276</v>
      </c>
      <c r="H168" s="10">
        <v>2</v>
      </c>
      <c r="I168" s="10">
        <v>12</v>
      </c>
      <c r="J168" s="10">
        <v>6</v>
      </c>
      <c r="K168" s="10">
        <v>2</v>
      </c>
      <c r="L168" s="13">
        <v>0.015748031496063</v>
      </c>
      <c r="M168" s="13">
        <v>0.00183879865154766</v>
      </c>
      <c r="N168" s="13">
        <v>0.0072463768115942</v>
      </c>
    </row>
    <row r="169" ht="14.25" spans="1:14">
      <c r="A169" s="9">
        <v>44155</v>
      </c>
      <c r="B169" s="10" t="s">
        <v>14</v>
      </c>
      <c r="C169" s="10" t="s">
        <v>15</v>
      </c>
      <c r="D169" s="10" t="s">
        <v>48</v>
      </c>
      <c r="E169" s="10">
        <v>114</v>
      </c>
      <c r="F169" s="10">
        <v>4556</v>
      </c>
      <c r="G169" s="10">
        <v>244</v>
      </c>
      <c r="H169" s="10">
        <v>2</v>
      </c>
      <c r="I169" s="10">
        <v>18</v>
      </c>
      <c r="J169" s="10">
        <v>6</v>
      </c>
      <c r="K169" s="10">
        <v>3</v>
      </c>
      <c r="L169" s="13">
        <v>0.0175438596491228</v>
      </c>
      <c r="M169" s="13">
        <v>0.00395083406496927</v>
      </c>
      <c r="N169" s="13">
        <v>0.0122950819672131</v>
      </c>
    </row>
    <row r="170" ht="14.25" spans="1:14">
      <c r="A170" s="11">
        <v>44154</v>
      </c>
      <c r="B170" s="12" t="s">
        <v>14</v>
      </c>
      <c r="C170" s="12" t="s">
        <v>15</v>
      </c>
      <c r="D170" s="12" t="s">
        <v>48</v>
      </c>
      <c r="E170" s="12">
        <v>117</v>
      </c>
      <c r="F170" s="12">
        <v>6028</v>
      </c>
      <c r="G170" s="12">
        <v>260</v>
      </c>
      <c r="H170" s="12">
        <v>2</v>
      </c>
      <c r="I170" s="12">
        <v>18</v>
      </c>
      <c r="J170" s="12">
        <v>6</v>
      </c>
      <c r="K170" s="12">
        <v>3</v>
      </c>
      <c r="L170" s="14">
        <v>0.0170940170940171</v>
      </c>
      <c r="M170" s="14">
        <v>0.00298606502986065</v>
      </c>
      <c r="N170" s="14">
        <v>0.0115384615384615</v>
      </c>
    </row>
    <row r="171" ht="14.25" spans="1:14">
      <c r="A171" s="9">
        <v>44153</v>
      </c>
      <c r="B171" s="10" t="s">
        <v>14</v>
      </c>
      <c r="C171" s="10" t="s">
        <v>15</v>
      </c>
      <c r="D171" s="10" t="s">
        <v>48</v>
      </c>
      <c r="E171" s="10">
        <v>133</v>
      </c>
      <c r="F171" s="10">
        <v>5016</v>
      </c>
      <c r="G171" s="10">
        <v>270</v>
      </c>
      <c r="H171" s="10">
        <v>2</v>
      </c>
      <c r="I171" s="10">
        <v>12</v>
      </c>
      <c r="J171" s="10">
        <v>6</v>
      </c>
      <c r="K171" s="10">
        <v>2</v>
      </c>
      <c r="L171" s="13">
        <v>0.0150375939849624</v>
      </c>
      <c r="M171" s="13">
        <v>0.00239234449760766</v>
      </c>
      <c r="N171" s="13">
        <v>0.00740740740740741</v>
      </c>
    </row>
    <row r="172" ht="14.25" spans="1:14">
      <c r="A172" s="9">
        <v>44152</v>
      </c>
      <c r="B172" s="10" t="s">
        <v>14</v>
      </c>
      <c r="C172" s="10" t="s">
        <v>15</v>
      </c>
      <c r="D172" s="10" t="s">
        <v>48</v>
      </c>
      <c r="E172" s="10">
        <v>121</v>
      </c>
      <c r="F172" s="10">
        <v>3522</v>
      </c>
      <c r="G172" s="10">
        <v>230</v>
      </c>
      <c r="H172" s="10">
        <v>2</v>
      </c>
      <c r="I172" s="10">
        <v>12</v>
      </c>
      <c r="J172" s="10">
        <v>6</v>
      </c>
      <c r="K172" s="10">
        <v>2</v>
      </c>
      <c r="L172" s="13">
        <v>0.0165289256198347</v>
      </c>
      <c r="M172" s="13">
        <v>0.00340715502555366</v>
      </c>
      <c r="N172" s="13">
        <v>0.00869565217391304</v>
      </c>
    </row>
    <row r="173" ht="14.25" spans="1:14">
      <c r="A173" s="11">
        <v>44151</v>
      </c>
      <c r="B173" s="12" t="s">
        <v>14</v>
      </c>
      <c r="C173" s="12" t="s">
        <v>15</v>
      </c>
      <c r="D173" s="12" t="s">
        <v>48</v>
      </c>
      <c r="E173" s="12">
        <v>111</v>
      </c>
      <c r="F173" s="12">
        <v>4490</v>
      </c>
      <c r="G173" s="12">
        <v>259</v>
      </c>
      <c r="H173" s="12">
        <v>3</v>
      </c>
      <c r="I173" s="12">
        <v>18</v>
      </c>
      <c r="J173" s="12">
        <v>6</v>
      </c>
      <c r="K173" s="12">
        <v>3</v>
      </c>
      <c r="L173" s="14">
        <v>0.027027027027027</v>
      </c>
      <c r="M173" s="14">
        <v>0.00400890868596882</v>
      </c>
      <c r="N173" s="14">
        <v>0.0115830115830116</v>
      </c>
    </row>
    <row r="174" ht="14.25" spans="1:14">
      <c r="A174" s="9">
        <v>44150</v>
      </c>
      <c r="B174" s="10" t="s">
        <v>14</v>
      </c>
      <c r="C174" s="10" t="s">
        <v>15</v>
      </c>
      <c r="D174" s="10" t="s">
        <v>48</v>
      </c>
      <c r="E174" s="10">
        <v>111</v>
      </c>
      <c r="F174" s="10">
        <v>6384</v>
      </c>
      <c r="G174" s="10">
        <v>240</v>
      </c>
      <c r="H174" s="10">
        <v>3</v>
      </c>
      <c r="I174" s="10">
        <v>18</v>
      </c>
      <c r="J174" s="10">
        <v>6</v>
      </c>
      <c r="K174" s="10">
        <v>3</v>
      </c>
      <c r="L174" s="13">
        <v>0.027027027027027</v>
      </c>
      <c r="M174" s="13">
        <v>0.00281954887218045</v>
      </c>
      <c r="N174" s="13">
        <v>0.0125</v>
      </c>
    </row>
    <row r="175" ht="14.25" spans="1:14">
      <c r="A175" s="9">
        <v>44149</v>
      </c>
      <c r="B175" s="10" t="s">
        <v>14</v>
      </c>
      <c r="C175" s="10" t="s">
        <v>15</v>
      </c>
      <c r="D175" s="10" t="s">
        <v>48</v>
      </c>
      <c r="E175" s="10">
        <v>127</v>
      </c>
      <c r="F175" s="10">
        <v>6288</v>
      </c>
      <c r="G175" s="10">
        <v>319</v>
      </c>
      <c r="H175" s="10">
        <v>3</v>
      </c>
      <c r="I175" s="10">
        <v>18</v>
      </c>
      <c r="J175" s="10">
        <v>6</v>
      </c>
      <c r="K175" s="10">
        <v>3</v>
      </c>
      <c r="L175" s="13">
        <v>0.0236220472440945</v>
      </c>
      <c r="M175" s="13">
        <v>0.00286259541984733</v>
      </c>
      <c r="N175" s="13">
        <v>0.00940438871473354</v>
      </c>
    </row>
    <row r="176" ht="14.25" spans="1:14">
      <c r="A176" s="11">
        <v>44148</v>
      </c>
      <c r="B176" s="12" t="s">
        <v>14</v>
      </c>
      <c r="C176" s="12" t="s">
        <v>15</v>
      </c>
      <c r="D176" s="12" t="s">
        <v>48</v>
      </c>
      <c r="E176" s="12">
        <v>115</v>
      </c>
      <c r="F176" s="12">
        <v>7106</v>
      </c>
      <c r="G176" s="12">
        <v>262</v>
      </c>
      <c r="H176" s="12">
        <v>7</v>
      </c>
      <c r="I176" s="12">
        <v>42</v>
      </c>
      <c r="J176" s="12">
        <v>6</v>
      </c>
      <c r="K176" s="12">
        <v>7</v>
      </c>
      <c r="L176" s="14">
        <v>0.0608695652173913</v>
      </c>
      <c r="M176" s="14">
        <v>0.00591049817056009</v>
      </c>
      <c r="N176" s="14">
        <v>0.0267175572519084</v>
      </c>
    </row>
    <row r="177" ht="14.25" spans="1:14">
      <c r="A177" s="11">
        <v>44147</v>
      </c>
      <c r="B177" s="12" t="s">
        <v>14</v>
      </c>
      <c r="C177" s="12" t="s">
        <v>15</v>
      </c>
      <c r="D177" s="12" t="s">
        <v>48</v>
      </c>
      <c r="E177" s="12">
        <v>110</v>
      </c>
      <c r="F177" s="12">
        <v>6032</v>
      </c>
      <c r="G177" s="12">
        <v>234</v>
      </c>
      <c r="H177" s="12">
        <v>2</v>
      </c>
      <c r="I177" s="12">
        <v>12</v>
      </c>
      <c r="J177" s="12">
        <v>6</v>
      </c>
      <c r="K177" s="12">
        <v>2</v>
      </c>
      <c r="L177" s="14">
        <v>0.0181818181818182</v>
      </c>
      <c r="M177" s="14">
        <v>0.0019893899204244</v>
      </c>
      <c r="N177" s="14">
        <v>0.00854700854700855</v>
      </c>
    </row>
    <row r="178" ht="14.25" spans="1:14">
      <c r="A178" s="11">
        <v>44146</v>
      </c>
      <c r="B178" s="12" t="s">
        <v>14</v>
      </c>
      <c r="C178" s="12" t="s">
        <v>15</v>
      </c>
      <c r="D178" s="12" t="s">
        <v>48</v>
      </c>
      <c r="E178" s="12">
        <v>92</v>
      </c>
      <c r="F178" s="12">
        <v>5056</v>
      </c>
      <c r="G178" s="12">
        <v>217</v>
      </c>
      <c r="H178" s="12">
        <v>9</v>
      </c>
      <c r="I178" s="12">
        <v>60</v>
      </c>
      <c r="J178" s="12">
        <v>6</v>
      </c>
      <c r="K178" s="12">
        <v>10</v>
      </c>
      <c r="L178" s="14">
        <v>0.0978260869565217</v>
      </c>
      <c r="M178" s="14">
        <v>0.0118670886075949</v>
      </c>
      <c r="N178" s="14">
        <v>0.0460829493087558</v>
      </c>
    </row>
    <row r="179" ht="14.25" spans="1:14">
      <c r="A179" s="11">
        <v>44145</v>
      </c>
      <c r="B179" s="12" t="s">
        <v>14</v>
      </c>
      <c r="C179" s="12" t="s">
        <v>15</v>
      </c>
      <c r="D179" s="12" t="s">
        <v>48</v>
      </c>
      <c r="E179" s="12">
        <v>96</v>
      </c>
      <c r="F179" s="12">
        <v>14178</v>
      </c>
      <c r="G179" s="12">
        <v>249</v>
      </c>
      <c r="H179" s="12">
        <v>9</v>
      </c>
      <c r="I179" s="12">
        <v>60</v>
      </c>
      <c r="J179" s="12">
        <v>6</v>
      </c>
      <c r="K179" s="12">
        <v>10</v>
      </c>
      <c r="L179" s="14">
        <v>0.09375</v>
      </c>
      <c r="M179" s="14">
        <v>0.00423190859077444</v>
      </c>
      <c r="N179" s="14">
        <v>0.0401606425702811</v>
      </c>
    </row>
    <row r="180" ht="14.25" spans="1:14">
      <c r="A180" s="11">
        <v>44144</v>
      </c>
      <c r="B180" s="12" t="s">
        <v>14</v>
      </c>
      <c r="C180" s="12" t="s">
        <v>15</v>
      </c>
      <c r="D180" s="12" t="s">
        <v>48</v>
      </c>
      <c r="E180" s="12">
        <v>119</v>
      </c>
      <c r="F180" s="12">
        <v>11526</v>
      </c>
      <c r="G180" s="12">
        <v>261</v>
      </c>
      <c r="H180" s="12">
        <v>12</v>
      </c>
      <c r="I180" s="12">
        <v>90</v>
      </c>
      <c r="J180" s="12">
        <v>6</v>
      </c>
      <c r="K180" s="12">
        <v>15</v>
      </c>
      <c r="L180" s="14">
        <v>0.100840336134454</v>
      </c>
      <c r="M180" s="14">
        <v>0.00780843310775638</v>
      </c>
      <c r="N180" s="14">
        <v>0.0574712643678161</v>
      </c>
    </row>
    <row r="181" ht="14.25" spans="1:14">
      <c r="A181" s="11">
        <v>44143</v>
      </c>
      <c r="B181" s="12" t="s">
        <v>14</v>
      </c>
      <c r="C181" s="12" t="s">
        <v>15</v>
      </c>
      <c r="D181" s="12" t="s">
        <v>48</v>
      </c>
      <c r="E181" s="12">
        <v>102</v>
      </c>
      <c r="F181" s="12">
        <v>4140</v>
      </c>
      <c r="G181" s="12">
        <v>224</v>
      </c>
      <c r="H181" s="12">
        <v>10</v>
      </c>
      <c r="I181" s="12">
        <v>78</v>
      </c>
      <c r="J181" s="12">
        <v>6</v>
      </c>
      <c r="K181" s="12">
        <v>13</v>
      </c>
      <c r="L181" s="14">
        <v>0.0980392156862745</v>
      </c>
      <c r="M181" s="14">
        <v>0.0188405797101449</v>
      </c>
      <c r="N181" s="14">
        <v>0.0580357142857143</v>
      </c>
    </row>
    <row r="182" ht="14.25" spans="1:14">
      <c r="A182" s="9">
        <v>44142</v>
      </c>
      <c r="B182" s="10" t="s">
        <v>14</v>
      </c>
      <c r="C182" s="10" t="s">
        <v>15</v>
      </c>
      <c r="D182" s="10" t="s">
        <v>48</v>
      </c>
      <c r="E182" s="10">
        <v>100</v>
      </c>
      <c r="F182" s="10">
        <v>6254</v>
      </c>
      <c r="G182" s="10">
        <v>212</v>
      </c>
      <c r="H182" s="10">
        <v>10</v>
      </c>
      <c r="I182" s="10">
        <v>72</v>
      </c>
      <c r="J182" s="10">
        <v>6</v>
      </c>
      <c r="K182" s="10">
        <v>12</v>
      </c>
      <c r="L182" s="13">
        <v>0.1</v>
      </c>
      <c r="M182" s="13">
        <v>0.011512631915574</v>
      </c>
      <c r="N182" s="13">
        <v>0.0566037735849057</v>
      </c>
    </row>
    <row r="183" ht="14.25" spans="1:14">
      <c r="A183" s="11">
        <v>44141</v>
      </c>
      <c r="B183" s="12" t="s">
        <v>14</v>
      </c>
      <c r="C183" s="12" t="s">
        <v>15</v>
      </c>
      <c r="D183" s="12" t="s">
        <v>48</v>
      </c>
      <c r="E183" s="12">
        <v>105</v>
      </c>
      <c r="F183" s="12">
        <v>9620</v>
      </c>
      <c r="G183" s="12">
        <v>239</v>
      </c>
      <c r="H183" s="12">
        <v>6</v>
      </c>
      <c r="I183" s="12">
        <v>36</v>
      </c>
      <c r="J183" s="12">
        <v>6</v>
      </c>
      <c r="K183" s="12">
        <v>6</v>
      </c>
      <c r="L183" s="14">
        <v>0.0571428571428571</v>
      </c>
      <c r="M183" s="14">
        <v>0.00374220374220374</v>
      </c>
      <c r="N183" s="14">
        <v>0.0251046025104603</v>
      </c>
    </row>
    <row r="184" ht="14.25" spans="1:14">
      <c r="A184" s="9">
        <v>44140</v>
      </c>
      <c r="B184" s="10" t="s">
        <v>14</v>
      </c>
      <c r="C184" s="10" t="s">
        <v>15</v>
      </c>
      <c r="D184" s="10" t="s">
        <v>48</v>
      </c>
      <c r="E184" s="10">
        <v>114</v>
      </c>
      <c r="F184" s="10">
        <v>7088</v>
      </c>
      <c r="G184" s="10">
        <v>280</v>
      </c>
      <c r="H184" s="10">
        <v>8</v>
      </c>
      <c r="I184" s="10">
        <v>54</v>
      </c>
      <c r="J184" s="10">
        <v>6</v>
      </c>
      <c r="K184" s="10">
        <v>9</v>
      </c>
      <c r="L184" s="13">
        <v>0.0701754385964912</v>
      </c>
      <c r="M184" s="13">
        <v>0.00761851015801354</v>
      </c>
      <c r="N184" s="13">
        <v>0.0321428571428571</v>
      </c>
    </row>
    <row r="185" ht="14.25" spans="1:14">
      <c r="A185" s="11">
        <v>44139</v>
      </c>
      <c r="B185" s="12" t="s">
        <v>14</v>
      </c>
      <c r="C185" s="12" t="s">
        <v>15</v>
      </c>
      <c r="D185" s="12" t="s">
        <v>48</v>
      </c>
      <c r="E185" s="12">
        <v>126</v>
      </c>
      <c r="F185" s="12">
        <v>11088</v>
      </c>
      <c r="G185" s="12">
        <v>313</v>
      </c>
      <c r="H185" s="12">
        <v>8</v>
      </c>
      <c r="I185" s="12">
        <v>60</v>
      </c>
      <c r="J185" s="12">
        <v>6</v>
      </c>
      <c r="K185" s="12">
        <v>10</v>
      </c>
      <c r="L185" s="14">
        <v>0.0634920634920635</v>
      </c>
      <c r="M185" s="14">
        <v>0.00541125541125541</v>
      </c>
      <c r="N185" s="14">
        <v>0.0319488817891374</v>
      </c>
    </row>
    <row r="186" ht="14.25" spans="1:14">
      <c r="A186" s="11">
        <v>44138</v>
      </c>
      <c r="B186" s="12" t="s">
        <v>14</v>
      </c>
      <c r="C186" s="12" t="s">
        <v>15</v>
      </c>
      <c r="D186" s="12" t="s">
        <v>48</v>
      </c>
      <c r="E186" s="12">
        <v>110</v>
      </c>
      <c r="F186" s="12">
        <v>9536</v>
      </c>
      <c r="G186" s="12">
        <v>269</v>
      </c>
      <c r="H186" s="12">
        <v>12</v>
      </c>
      <c r="I186" s="12">
        <v>84</v>
      </c>
      <c r="J186" s="12">
        <v>6</v>
      </c>
      <c r="K186" s="12">
        <v>14</v>
      </c>
      <c r="L186" s="14">
        <v>0.109090909090909</v>
      </c>
      <c r="M186" s="14">
        <v>0.00880872483221476</v>
      </c>
      <c r="N186" s="14">
        <v>0.0520446096654275</v>
      </c>
    </row>
    <row r="187" ht="14.25" spans="1:14">
      <c r="A187" s="9">
        <v>44137</v>
      </c>
      <c r="B187" s="10" t="s">
        <v>14</v>
      </c>
      <c r="C187" s="10" t="s">
        <v>15</v>
      </c>
      <c r="D187" s="10" t="s">
        <v>48</v>
      </c>
      <c r="E187" s="10">
        <v>126</v>
      </c>
      <c r="F187" s="10">
        <v>8028</v>
      </c>
      <c r="G187" s="10">
        <v>327</v>
      </c>
      <c r="H187" s="10">
        <v>17</v>
      </c>
      <c r="I187" s="10">
        <v>144</v>
      </c>
      <c r="J187" s="10">
        <v>6</v>
      </c>
      <c r="K187" s="10">
        <v>24</v>
      </c>
      <c r="L187" s="13">
        <v>0.134920634920635</v>
      </c>
      <c r="M187" s="13">
        <v>0.0179372197309417</v>
      </c>
      <c r="N187" s="13">
        <v>0.073394495412844</v>
      </c>
    </row>
    <row r="188" ht="14.25" spans="1:14">
      <c r="A188" s="11">
        <v>44136</v>
      </c>
      <c r="B188" s="12" t="s">
        <v>14</v>
      </c>
      <c r="C188" s="12" t="s">
        <v>15</v>
      </c>
      <c r="D188" s="12" t="s">
        <v>48</v>
      </c>
      <c r="E188" s="12">
        <v>116</v>
      </c>
      <c r="F188" s="12">
        <v>8650</v>
      </c>
      <c r="G188" s="12">
        <v>286</v>
      </c>
      <c r="H188" s="12">
        <v>11</v>
      </c>
      <c r="I188" s="12">
        <v>72</v>
      </c>
      <c r="J188" s="12">
        <v>6</v>
      </c>
      <c r="K188" s="12">
        <v>12</v>
      </c>
      <c r="L188" s="14">
        <v>0.0948275862068965</v>
      </c>
      <c r="M188" s="14">
        <v>0.00832369942196532</v>
      </c>
      <c r="N188" s="14">
        <v>0.041958041958042</v>
      </c>
    </row>
    <row r="189" ht="14.25" spans="1:14">
      <c r="A189" s="11">
        <v>44135</v>
      </c>
      <c r="B189" s="12" t="s">
        <v>14</v>
      </c>
      <c r="C189" s="12" t="s">
        <v>15</v>
      </c>
      <c r="D189" s="12" t="s">
        <v>48</v>
      </c>
      <c r="E189" s="12">
        <v>115</v>
      </c>
      <c r="F189" s="12">
        <v>5418</v>
      </c>
      <c r="G189" s="12">
        <v>258</v>
      </c>
      <c r="H189" s="12">
        <v>13</v>
      </c>
      <c r="I189" s="12">
        <v>108</v>
      </c>
      <c r="J189" s="12">
        <v>6</v>
      </c>
      <c r="K189" s="12">
        <v>18</v>
      </c>
      <c r="L189" s="14">
        <v>0.11304347826087</v>
      </c>
      <c r="M189" s="14">
        <v>0.0199335548172757</v>
      </c>
      <c r="N189" s="14">
        <v>0.0697674418604651</v>
      </c>
    </row>
    <row r="190" ht="14.25" spans="1:14">
      <c r="A190" s="11">
        <v>44134</v>
      </c>
      <c r="B190" s="12" t="s">
        <v>14</v>
      </c>
      <c r="C190" s="12" t="s">
        <v>15</v>
      </c>
      <c r="D190" s="12" t="s">
        <v>48</v>
      </c>
      <c r="E190" s="12">
        <v>88</v>
      </c>
      <c r="F190" s="12">
        <v>3024</v>
      </c>
      <c r="G190" s="12">
        <v>184</v>
      </c>
      <c r="H190" s="12">
        <v>11</v>
      </c>
      <c r="I190" s="12">
        <v>78</v>
      </c>
      <c r="J190" s="12">
        <v>6</v>
      </c>
      <c r="K190" s="12">
        <v>13</v>
      </c>
      <c r="L190" s="14">
        <v>0.125</v>
      </c>
      <c r="M190" s="14">
        <v>0.0257936507936508</v>
      </c>
      <c r="N190" s="14">
        <v>0.0706521739130435</v>
      </c>
    </row>
    <row r="191" ht="14.25" spans="1:14">
      <c r="A191" s="11">
        <v>44133</v>
      </c>
      <c r="B191" s="12" t="s">
        <v>14</v>
      </c>
      <c r="C191" s="12" t="s">
        <v>15</v>
      </c>
      <c r="D191" s="12" t="s">
        <v>48</v>
      </c>
      <c r="E191" s="12">
        <v>90</v>
      </c>
      <c r="F191" s="12">
        <v>3644</v>
      </c>
      <c r="G191" s="12">
        <v>180</v>
      </c>
      <c r="H191" s="12">
        <v>8</v>
      </c>
      <c r="I191" s="12">
        <v>54</v>
      </c>
      <c r="J191" s="12">
        <v>6</v>
      </c>
      <c r="K191" s="12">
        <v>9</v>
      </c>
      <c r="L191" s="14">
        <v>0.0888888888888889</v>
      </c>
      <c r="M191" s="14">
        <v>0.0148188803512623</v>
      </c>
      <c r="N191" s="14">
        <v>0.05</v>
      </c>
    </row>
    <row r="192" ht="14.25" spans="1:14">
      <c r="A192" s="9">
        <v>44132</v>
      </c>
      <c r="B192" s="10" t="s">
        <v>14</v>
      </c>
      <c r="C192" s="10" t="s">
        <v>15</v>
      </c>
      <c r="D192" s="10" t="s">
        <v>48</v>
      </c>
      <c r="E192" s="10">
        <v>57</v>
      </c>
      <c r="F192" s="10">
        <v>3166</v>
      </c>
      <c r="G192" s="10">
        <v>110</v>
      </c>
      <c r="H192" s="10">
        <v>9</v>
      </c>
      <c r="I192" s="10">
        <v>60</v>
      </c>
      <c r="J192" s="10">
        <v>6</v>
      </c>
      <c r="K192" s="10">
        <v>10</v>
      </c>
      <c r="L192" s="13">
        <v>0.157894736842105</v>
      </c>
      <c r="M192" s="13">
        <v>0.0189513581806696</v>
      </c>
      <c r="N192" s="13">
        <v>0.0909090909090909</v>
      </c>
    </row>
    <row r="193" ht="14.25" spans="1:14">
      <c r="A193" s="11">
        <v>44131</v>
      </c>
      <c r="B193" s="12" t="s">
        <v>14</v>
      </c>
      <c r="C193" s="12" t="s">
        <v>15</v>
      </c>
      <c r="D193" s="12" t="s">
        <v>48</v>
      </c>
      <c r="E193" s="12">
        <v>71</v>
      </c>
      <c r="F193" s="12">
        <v>4344</v>
      </c>
      <c r="G193" s="12">
        <v>155</v>
      </c>
      <c r="H193" s="12">
        <v>6</v>
      </c>
      <c r="I193" s="12">
        <v>42</v>
      </c>
      <c r="J193" s="12">
        <v>6</v>
      </c>
      <c r="K193" s="12">
        <v>7</v>
      </c>
      <c r="L193" s="14">
        <v>0.0845070422535211</v>
      </c>
      <c r="M193" s="14">
        <v>0.00966850828729282</v>
      </c>
      <c r="N193" s="14">
        <v>0.0451612903225806</v>
      </c>
    </row>
    <row r="194" ht="14.25" spans="1:14">
      <c r="A194" s="9">
        <v>44130</v>
      </c>
      <c r="B194" s="10" t="s">
        <v>14</v>
      </c>
      <c r="C194" s="10" t="s">
        <v>15</v>
      </c>
      <c r="D194" s="10" t="s">
        <v>48</v>
      </c>
      <c r="E194" s="10">
        <v>57</v>
      </c>
      <c r="F194" s="10">
        <v>3532</v>
      </c>
      <c r="G194" s="10">
        <v>119</v>
      </c>
      <c r="H194" s="10">
        <v>7</v>
      </c>
      <c r="I194" s="10">
        <v>48</v>
      </c>
      <c r="J194" s="10">
        <v>6</v>
      </c>
      <c r="K194" s="10">
        <v>8</v>
      </c>
      <c r="L194" s="13">
        <v>0.12280701754386</v>
      </c>
      <c r="M194" s="13">
        <v>0.0135900339750849</v>
      </c>
      <c r="N194" s="13">
        <v>0.0672268907563025</v>
      </c>
    </row>
    <row r="195" ht="14.25" spans="1:14">
      <c r="A195" s="9">
        <v>44129</v>
      </c>
      <c r="B195" s="10" t="s">
        <v>14</v>
      </c>
      <c r="C195" s="10" t="s">
        <v>15</v>
      </c>
      <c r="D195" s="10" t="s">
        <v>48</v>
      </c>
      <c r="E195" s="10">
        <v>64</v>
      </c>
      <c r="F195" s="10">
        <v>3882</v>
      </c>
      <c r="G195" s="10">
        <v>144</v>
      </c>
      <c r="H195" s="10">
        <v>6</v>
      </c>
      <c r="I195" s="10">
        <v>48</v>
      </c>
      <c r="J195" s="10">
        <v>6</v>
      </c>
      <c r="K195" s="10">
        <v>8</v>
      </c>
      <c r="L195" s="13">
        <v>0.09375</v>
      </c>
      <c r="M195" s="13">
        <v>0.0123647604327666</v>
      </c>
      <c r="N195" s="13">
        <v>0.0555555555555556</v>
      </c>
    </row>
    <row r="196" ht="14.25" spans="1:14">
      <c r="A196" s="9">
        <v>44128</v>
      </c>
      <c r="B196" s="10" t="s">
        <v>14</v>
      </c>
      <c r="C196" s="10" t="s">
        <v>15</v>
      </c>
      <c r="D196" s="10" t="s">
        <v>48</v>
      </c>
      <c r="E196" s="10">
        <v>61</v>
      </c>
      <c r="F196" s="10">
        <v>2876</v>
      </c>
      <c r="G196" s="10">
        <v>141</v>
      </c>
      <c r="H196" s="10">
        <v>10</v>
      </c>
      <c r="I196" s="10">
        <v>84</v>
      </c>
      <c r="J196" s="10">
        <v>6</v>
      </c>
      <c r="K196" s="10">
        <v>14</v>
      </c>
      <c r="L196" s="13">
        <v>0.163934426229508</v>
      </c>
      <c r="M196" s="13">
        <v>0.0292072322670376</v>
      </c>
      <c r="N196" s="13">
        <v>0.099290780141844</v>
      </c>
    </row>
    <row r="197" ht="14.25" spans="1:14">
      <c r="A197" s="9">
        <v>44127</v>
      </c>
      <c r="B197" s="10" t="s">
        <v>14</v>
      </c>
      <c r="C197" s="10" t="s">
        <v>15</v>
      </c>
      <c r="D197" s="10" t="s">
        <v>48</v>
      </c>
      <c r="E197" s="10">
        <v>73</v>
      </c>
      <c r="F197" s="10">
        <v>3662</v>
      </c>
      <c r="G197" s="10">
        <v>191</v>
      </c>
      <c r="H197" s="10">
        <v>11</v>
      </c>
      <c r="I197" s="10">
        <v>156</v>
      </c>
      <c r="J197" s="10">
        <v>6</v>
      </c>
      <c r="K197" s="10">
        <v>26</v>
      </c>
      <c r="L197" s="13">
        <v>0.150684931506849</v>
      </c>
      <c r="M197" s="13">
        <v>0.042599672310213</v>
      </c>
      <c r="N197" s="13">
        <v>0.136125654450262</v>
      </c>
    </row>
    <row r="198" ht="14.25" spans="1:14">
      <c r="A198" s="9">
        <v>44126</v>
      </c>
      <c r="B198" s="10" t="s">
        <v>14</v>
      </c>
      <c r="C198" s="10" t="s">
        <v>15</v>
      </c>
      <c r="D198" s="10" t="s">
        <v>48</v>
      </c>
      <c r="E198" s="10">
        <v>44</v>
      </c>
      <c r="F198" s="10">
        <v>3178</v>
      </c>
      <c r="G198" s="10">
        <v>112</v>
      </c>
      <c r="H198" s="10">
        <v>5</v>
      </c>
      <c r="I198" s="10">
        <v>60</v>
      </c>
      <c r="J198" s="10">
        <v>6</v>
      </c>
      <c r="K198" s="10">
        <v>10</v>
      </c>
      <c r="L198" s="13">
        <v>0.113636363636364</v>
      </c>
      <c r="M198" s="13">
        <v>0.0188797986154814</v>
      </c>
      <c r="N198" s="13">
        <v>0.0892857142857143</v>
      </c>
    </row>
    <row r="199" ht="14.25" spans="1:14">
      <c r="A199" s="9">
        <v>44125</v>
      </c>
      <c r="B199" s="10" t="s">
        <v>14</v>
      </c>
      <c r="C199" s="10" t="s">
        <v>15</v>
      </c>
      <c r="D199" s="10" t="s">
        <v>48</v>
      </c>
      <c r="E199" s="10">
        <v>53</v>
      </c>
      <c r="F199" s="10">
        <v>3406</v>
      </c>
      <c r="G199" s="10">
        <v>140</v>
      </c>
      <c r="H199" s="10">
        <v>8</v>
      </c>
      <c r="I199" s="10">
        <v>120</v>
      </c>
      <c r="J199" s="10">
        <v>6</v>
      </c>
      <c r="K199" s="10">
        <v>20</v>
      </c>
      <c r="L199" s="13">
        <v>0.150943396226415</v>
      </c>
      <c r="M199" s="13">
        <v>0.0352319436288902</v>
      </c>
      <c r="N199" s="13">
        <v>0.142857142857143</v>
      </c>
    </row>
    <row r="200" ht="14.25" spans="1:14">
      <c r="A200" s="9">
        <v>44124</v>
      </c>
      <c r="B200" s="10" t="s">
        <v>14</v>
      </c>
      <c r="C200" s="10" t="s">
        <v>15</v>
      </c>
      <c r="D200" s="10" t="s">
        <v>48</v>
      </c>
      <c r="E200" s="10">
        <v>43</v>
      </c>
      <c r="F200" s="10">
        <v>2916</v>
      </c>
      <c r="G200" s="10">
        <v>104</v>
      </c>
      <c r="H200" s="10">
        <v>3</v>
      </c>
      <c r="I200" s="10">
        <v>60</v>
      </c>
      <c r="J200" s="10">
        <v>6</v>
      </c>
      <c r="K200" s="10">
        <v>10</v>
      </c>
      <c r="L200" s="13">
        <v>0.0697674418604651</v>
      </c>
      <c r="M200" s="13">
        <v>0.0205761316872428</v>
      </c>
      <c r="N200" s="13">
        <v>0.0961538461538462</v>
      </c>
    </row>
    <row r="201" ht="14.25" spans="1:14">
      <c r="A201" s="11">
        <v>44123</v>
      </c>
      <c r="B201" s="12" t="s">
        <v>14</v>
      </c>
      <c r="C201" s="12" t="s">
        <v>15</v>
      </c>
      <c r="D201" s="12" t="s">
        <v>48</v>
      </c>
      <c r="E201" s="12">
        <v>35</v>
      </c>
      <c r="F201" s="12">
        <v>1840</v>
      </c>
      <c r="G201" s="12">
        <v>65</v>
      </c>
      <c r="H201" s="12">
        <v>1</v>
      </c>
      <c r="I201" s="12">
        <v>12</v>
      </c>
      <c r="J201" s="12">
        <v>6</v>
      </c>
      <c r="K201" s="12">
        <v>2</v>
      </c>
      <c r="L201" s="14">
        <v>0.0285714285714286</v>
      </c>
      <c r="M201" s="14">
        <v>0.00652173913043478</v>
      </c>
      <c r="N201" s="14">
        <v>0.0307692307692308</v>
      </c>
    </row>
    <row r="202" ht="14.25" spans="1:14">
      <c r="A202" s="11">
        <v>44122</v>
      </c>
      <c r="B202" s="12" t="s">
        <v>14</v>
      </c>
      <c r="C202" s="12" t="s">
        <v>15</v>
      </c>
      <c r="D202" s="12" t="s">
        <v>48</v>
      </c>
      <c r="E202" s="12">
        <v>52</v>
      </c>
      <c r="F202" s="12">
        <v>3450</v>
      </c>
      <c r="G202" s="12">
        <v>117</v>
      </c>
      <c r="H202" s="12">
        <v>9</v>
      </c>
      <c r="I202" s="12">
        <v>60</v>
      </c>
      <c r="J202" s="12">
        <v>6</v>
      </c>
      <c r="K202" s="12">
        <v>10</v>
      </c>
      <c r="L202" s="14">
        <v>0.173076923076923</v>
      </c>
      <c r="M202" s="14">
        <v>0.0173913043478261</v>
      </c>
      <c r="N202" s="14">
        <v>0.0854700854700855</v>
      </c>
    </row>
    <row r="203" ht="14.25" spans="1:14">
      <c r="A203" s="9">
        <v>44121</v>
      </c>
      <c r="B203" s="10" t="s">
        <v>14</v>
      </c>
      <c r="C203" s="10" t="s">
        <v>15</v>
      </c>
      <c r="D203" s="10" t="s">
        <v>48</v>
      </c>
      <c r="E203" s="10">
        <v>51</v>
      </c>
      <c r="F203" s="10">
        <v>3720</v>
      </c>
      <c r="G203" s="10">
        <v>112</v>
      </c>
      <c r="H203" s="10">
        <v>6</v>
      </c>
      <c r="I203" s="10">
        <v>36</v>
      </c>
      <c r="J203" s="10">
        <v>6</v>
      </c>
      <c r="K203" s="10">
        <v>6</v>
      </c>
      <c r="L203" s="13">
        <v>0.117647058823529</v>
      </c>
      <c r="M203" s="13">
        <v>0.00967741935483871</v>
      </c>
      <c r="N203" s="13">
        <v>0.0535714285714286</v>
      </c>
    </row>
    <row r="204" ht="14.25" spans="1:14">
      <c r="A204" s="9">
        <v>44120</v>
      </c>
      <c r="B204" s="10" t="s">
        <v>14</v>
      </c>
      <c r="C204" s="10" t="s">
        <v>15</v>
      </c>
      <c r="D204" s="10" t="s">
        <v>48</v>
      </c>
      <c r="E204" s="10">
        <v>33</v>
      </c>
      <c r="F204" s="10">
        <v>1354</v>
      </c>
      <c r="G204" s="10">
        <v>62</v>
      </c>
      <c r="H204" s="10">
        <v>2</v>
      </c>
      <c r="I204" s="10">
        <v>18</v>
      </c>
      <c r="J204" s="10">
        <v>6</v>
      </c>
      <c r="K204" s="10">
        <v>3</v>
      </c>
      <c r="L204" s="13">
        <v>0.0606060606060606</v>
      </c>
      <c r="M204" s="13">
        <v>0.0132939438700148</v>
      </c>
      <c r="N204" s="13">
        <v>0.0483870967741935</v>
      </c>
    </row>
    <row r="205" ht="14.25" spans="1:14">
      <c r="A205" s="11">
        <v>44119</v>
      </c>
      <c r="B205" s="12" t="s">
        <v>14</v>
      </c>
      <c r="C205" s="12" t="s">
        <v>15</v>
      </c>
      <c r="D205" s="12" t="s">
        <v>48</v>
      </c>
      <c r="E205" s="12">
        <v>44</v>
      </c>
      <c r="F205" s="12">
        <v>1604</v>
      </c>
      <c r="G205" s="12">
        <v>78</v>
      </c>
      <c r="H205" s="12">
        <v>4</v>
      </c>
      <c r="I205" s="12">
        <v>24</v>
      </c>
      <c r="J205" s="12">
        <v>6</v>
      </c>
      <c r="K205" s="12">
        <v>4</v>
      </c>
      <c r="L205" s="14">
        <v>0.0909090909090909</v>
      </c>
      <c r="M205" s="14">
        <v>0.0149625935162095</v>
      </c>
      <c r="N205" s="14">
        <v>0.0512820512820513</v>
      </c>
    </row>
    <row r="206" ht="14.25" spans="1:14">
      <c r="A206" s="9">
        <v>44118</v>
      </c>
      <c r="B206" s="10" t="s">
        <v>14</v>
      </c>
      <c r="C206" s="10" t="s">
        <v>15</v>
      </c>
      <c r="D206" s="10" t="s">
        <v>48</v>
      </c>
      <c r="E206" s="10">
        <v>31</v>
      </c>
      <c r="F206" s="10">
        <v>910</v>
      </c>
      <c r="G206" s="10">
        <v>47</v>
      </c>
      <c r="H206" s="10">
        <v>3</v>
      </c>
      <c r="I206" s="10">
        <v>24</v>
      </c>
      <c r="J206" s="10">
        <v>6</v>
      </c>
      <c r="K206" s="10">
        <v>4</v>
      </c>
      <c r="L206" s="13">
        <v>0.0967741935483871</v>
      </c>
      <c r="M206" s="13">
        <v>0.0263736263736264</v>
      </c>
      <c r="N206" s="13">
        <v>0.0851063829787234</v>
      </c>
    </row>
    <row r="207" ht="14.25" spans="1:14">
      <c r="A207" s="9">
        <v>44117</v>
      </c>
      <c r="B207" s="10" t="s">
        <v>14</v>
      </c>
      <c r="C207" s="10" t="s">
        <v>15</v>
      </c>
      <c r="D207" s="10" t="s">
        <v>48</v>
      </c>
      <c r="E207" s="10">
        <v>40</v>
      </c>
      <c r="F207" s="10">
        <v>1624</v>
      </c>
      <c r="G207" s="10">
        <v>87</v>
      </c>
      <c r="H207" s="10">
        <v>2</v>
      </c>
      <c r="I207" s="10">
        <v>18</v>
      </c>
      <c r="J207" s="10">
        <v>6</v>
      </c>
      <c r="K207" s="10">
        <v>3</v>
      </c>
      <c r="L207" s="13">
        <v>0.05</v>
      </c>
      <c r="M207" s="13">
        <v>0.0110837438423645</v>
      </c>
      <c r="N207" s="13">
        <v>0.0344827586206897</v>
      </c>
    </row>
    <row r="208" ht="14.25" spans="1:14">
      <c r="A208" s="9">
        <v>44116</v>
      </c>
      <c r="B208" s="10" t="s">
        <v>14</v>
      </c>
      <c r="C208" s="10" t="s">
        <v>15</v>
      </c>
      <c r="D208" s="10" t="s">
        <v>48</v>
      </c>
      <c r="E208" s="10">
        <v>36</v>
      </c>
      <c r="F208" s="10">
        <v>1249</v>
      </c>
      <c r="G208" s="10">
        <v>70</v>
      </c>
      <c r="H208" s="10">
        <v>5</v>
      </c>
      <c r="I208" s="10">
        <v>48</v>
      </c>
      <c r="J208" s="10">
        <v>6</v>
      </c>
      <c r="K208" s="10">
        <v>8</v>
      </c>
      <c r="L208" s="13">
        <v>0.138888888888889</v>
      </c>
      <c r="M208" s="13">
        <v>0.0384307445956765</v>
      </c>
      <c r="N208" s="13">
        <v>0.114285714285714</v>
      </c>
    </row>
    <row r="209" ht="14.25" spans="1:14">
      <c r="A209" s="9">
        <v>44115</v>
      </c>
      <c r="B209" s="10" t="s">
        <v>14</v>
      </c>
      <c r="C209" s="10" t="s">
        <v>15</v>
      </c>
      <c r="D209" s="10" t="s">
        <v>48</v>
      </c>
      <c r="E209" s="10">
        <v>42</v>
      </c>
      <c r="F209" s="10">
        <v>1576</v>
      </c>
      <c r="G209" s="10">
        <v>108</v>
      </c>
      <c r="H209" s="10">
        <v>7</v>
      </c>
      <c r="I209" s="10">
        <v>84</v>
      </c>
      <c r="J209" s="10">
        <v>6</v>
      </c>
      <c r="K209" s="10">
        <v>14</v>
      </c>
      <c r="L209" s="13">
        <v>0.166666666666667</v>
      </c>
      <c r="M209" s="13">
        <v>0.0532994923857868</v>
      </c>
      <c r="N209" s="13">
        <v>0.12962962962963</v>
      </c>
    </row>
    <row r="210" ht="14.25" spans="1:14">
      <c r="A210" s="9">
        <v>44114</v>
      </c>
      <c r="B210" s="10" t="s">
        <v>14</v>
      </c>
      <c r="C210" s="10" t="s">
        <v>15</v>
      </c>
      <c r="D210" s="10" t="s">
        <v>48</v>
      </c>
      <c r="E210" s="10">
        <v>32</v>
      </c>
      <c r="F210" s="10">
        <v>1139</v>
      </c>
      <c r="G210" s="10">
        <v>70</v>
      </c>
      <c r="H210" s="10">
        <v>3</v>
      </c>
      <c r="I210" s="10">
        <v>18</v>
      </c>
      <c r="J210" s="10">
        <v>6</v>
      </c>
      <c r="K210" s="10">
        <v>3</v>
      </c>
      <c r="L210" s="13">
        <v>0.09375</v>
      </c>
      <c r="M210" s="13">
        <v>0.0158033362598771</v>
      </c>
      <c r="N210" s="13">
        <v>0.0428571428571429</v>
      </c>
    </row>
    <row r="211" ht="14.25" spans="1:14">
      <c r="A211" s="11">
        <v>44113</v>
      </c>
      <c r="B211" s="12" t="s">
        <v>14</v>
      </c>
      <c r="C211" s="12" t="s">
        <v>15</v>
      </c>
      <c r="D211" s="12" t="s">
        <v>48</v>
      </c>
      <c r="E211" s="12">
        <v>39</v>
      </c>
      <c r="F211" s="12">
        <v>1064</v>
      </c>
      <c r="G211" s="12">
        <v>74</v>
      </c>
      <c r="H211" s="12">
        <v>2</v>
      </c>
      <c r="I211" s="12">
        <v>12</v>
      </c>
      <c r="J211" s="12">
        <v>6</v>
      </c>
      <c r="K211" s="12">
        <v>2</v>
      </c>
      <c r="L211" s="14">
        <v>0.0512820512820513</v>
      </c>
      <c r="M211" s="14">
        <v>0.0112781954887218</v>
      </c>
      <c r="N211" s="14">
        <v>0.027027027027027</v>
      </c>
    </row>
    <row r="212" ht="14.25" spans="1:14">
      <c r="A212" s="9">
        <v>44112</v>
      </c>
      <c r="B212" s="10" t="s">
        <v>14</v>
      </c>
      <c r="C212" s="10" t="s">
        <v>15</v>
      </c>
      <c r="D212" s="10" t="s">
        <v>48</v>
      </c>
      <c r="E212" s="10">
        <v>34</v>
      </c>
      <c r="F212" s="10">
        <v>1951</v>
      </c>
      <c r="G212" s="10">
        <v>80</v>
      </c>
      <c r="H212" s="10">
        <v>2</v>
      </c>
      <c r="I212" s="10">
        <v>12</v>
      </c>
      <c r="J212" s="10">
        <v>6</v>
      </c>
      <c r="K212" s="10">
        <v>2</v>
      </c>
      <c r="L212" s="13">
        <v>0.0588235294117647</v>
      </c>
      <c r="M212" s="13">
        <v>0.0061506919528447</v>
      </c>
      <c r="N212" s="13">
        <v>0.025</v>
      </c>
    </row>
    <row r="213" ht="14.25" spans="1:14">
      <c r="A213" s="11">
        <v>44111</v>
      </c>
      <c r="B213" s="12" t="s">
        <v>14</v>
      </c>
      <c r="C213" s="12" t="s">
        <v>15</v>
      </c>
      <c r="D213" s="12" t="s">
        <v>48</v>
      </c>
      <c r="E213" s="12">
        <v>39</v>
      </c>
      <c r="F213" s="12">
        <v>1033</v>
      </c>
      <c r="G213" s="12">
        <v>65</v>
      </c>
      <c r="H213" s="12">
        <v>2</v>
      </c>
      <c r="I213" s="12">
        <v>12</v>
      </c>
      <c r="J213" s="12">
        <v>6</v>
      </c>
      <c r="K213" s="12">
        <v>2</v>
      </c>
      <c r="L213" s="14">
        <v>0.0512820512820513</v>
      </c>
      <c r="M213" s="14">
        <v>0.0116166505324298</v>
      </c>
      <c r="N213" s="14">
        <v>0.0307692307692308</v>
      </c>
    </row>
    <row r="214" ht="14.25" spans="1:14">
      <c r="A214" s="9">
        <v>44110</v>
      </c>
      <c r="B214" s="10" t="s">
        <v>14</v>
      </c>
      <c r="C214" s="10" t="s">
        <v>15</v>
      </c>
      <c r="D214" s="10" t="s">
        <v>48</v>
      </c>
      <c r="E214" s="10">
        <v>35</v>
      </c>
      <c r="F214" s="10">
        <v>1307</v>
      </c>
      <c r="G214" s="10">
        <v>70</v>
      </c>
      <c r="H214" s="10">
        <v>1</v>
      </c>
      <c r="I214" s="10">
        <v>12</v>
      </c>
      <c r="J214" s="10">
        <v>6</v>
      </c>
      <c r="K214" s="10">
        <v>2</v>
      </c>
      <c r="L214" s="13">
        <v>0.0285714285714286</v>
      </c>
      <c r="M214" s="13">
        <v>0.00918133129303749</v>
      </c>
      <c r="N214" s="13">
        <v>0.0285714285714286</v>
      </c>
    </row>
    <row r="215" ht="14.25" spans="1:14">
      <c r="A215" s="11">
        <v>44109</v>
      </c>
      <c r="B215" s="12" t="s">
        <v>14</v>
      </c>
      <c r="C215" s="12" t="s">
        <v>15</v>
      </c>
      <c r="D215" s="12" t="s">
        <v>48</v>
      </c>
      <c r="E215" s="12">
        <v>35</v>
      </c>
      <c r="F215" s="12">
        <v>1285</v>
      </c>
      <c r="G215" s="12">
        <v>56</v>
      </c>
      <c r="H215" s="12">
        <v>2</v>
      </c>
      <c r="I215" s="12">
        <v>30</v>
      </c>
      <c r="J215" s="12">
        <v>6</v>
      </c>
      <c r="K215" s="12">
        <v>5</v>
      </c>
      <c r="L215" s="14">
        <v>0.0571428571428571</v>
      </c>
      <c r="M215" s="14">
        <v>0.0233463035019455</v>
      </c>
      <c r="N215" s="14">
        <v>0.0892857142857143</v>
      </c>
    </row>
    <row r="216" ht="14.25" spans="1:14">
      <c r="A216" s="9">
        <v>44108</v>
      </c>
      <c r="B216" s="10" t="s">
        <v>14</v>
      </c>
      <c r="C216" s="10" t="s">
        <v>15</v>
      </c>
      <c r="D216" s="10" t="s">
        <v>48</v>
      </c>
      <c r="E216" s="10">
        <v>38</v>
      </c>
      <c r="F216" s="10">
        <v>1985</v>
      </c>
      <c r="G216" s="10">
        <v>68</v>
      </c>
      <c r="H216" s="10">
        <v>3</v>
      </c>
      <c r="I216" s="10">
        <v>24</v>
      </c>
      <c r="J216" s="10">
        <v>6</v>
      </c>
      <c r="K216" s="10">
        <v>4</v>
      </c>
      <c r="L216" s="13">
        <v>0.0789473684210526</v>
      </c>
      <c r="M216" s="13">
        <v>0.0120906801007557</v>
      </c>
      <c r="N216" s="13">
        <v>0.0588235294117647</v>
      </c>
    </row>
    <row r="217" ht="14.25" spans="1:14">
      <c r="A217" s="11">
        <v>44107</v>
      </c>
      <c r="B217" s="12" t="s">
        <v>14</v>
      </c>
      <c r="C217" s="12" t="s">
        <v>15</v>
      </c>
      <c r="D217" s="12" t="s">
        <v>48</v>
      </c>
      <c r="E217" s="12">
        <v>43</v>
      </c>
      <c r="F217" s="12">
        <v>1074</v>
      </c>
      <c r="G217" s="12">
        <v>67</v>
      </c>
      <c r="H217" s="12">
        <v>3</v>
      </c>
      <c r="I217" s="12">
        <v>18</v>
      </c>
      <c r="J217" s="12">
        <v>6</v>
      </c>
      <c r="K217" s="12">
        <v>3</v>
      </c>
      <c r="L217" s="14">
        <v>0.0697674418604651</v>
      </c>
      <c r="M217" s="14">
        <v>0.0167597765363128</v>
      </c>
      <c r="N217" s="14">
        <v>0.0447761194029851</v>
      </c>
    </row>
    <row r="218" ht="14.25" spans="1:14">
      <c r="A218" s="9">
        <v>44106</v>
      </c>
      <c r="B218" s="10" t="s">
        <v>14</v>
      </c>
      <c r="C218" s="10" t="s">
        <v>15</v>
      </c>
      <c r="D218" s="10" t="s">
        <v>48</v>
      </c>
      <c r="E218" s="10">
        <v>40</v>
      </c>
      <c r="F218" s="10">
        <v>1206</v>
      </c>
      <c r="G218" s="10">
        <v>80</v>
      </c>
      <c r="H218" s="10">
        <v>3</v>
      </c>
      <c r="I218" s="10">
        <v>18</v>
      </c>
      <c r="J218" s="10">
        <v>6</v>
      </c>
      <c r="K218" s="10">
        <v>3</v>
      </c>
      <c r="L218" s="13">
        <v>0.075</v>
      </c>
      <c r="M218" s="13">
        <v>0.0149253731343284</v>
      </c>
      <c r="N218" s="13">
        <v>0.0375</v>
      </c>
    </row>
    <row r="219" ht="14.25" spans="1:14">
      <c r="A219" s="11">
        <v>44105</v>
      </c>
      <c r="B219" s="12" t="s">
        <v>14</v>
      </c>
      <c r="C219" s="12" t="s">
        <v>15</v>
      </c>
      <c r="D219" s="12" t="s">
        <v>48</v>
      </c>
      <c r="E219" s="12">
        <v>44</v>
      </c>
      <c r="F219" s="12">
        <v>1127</v>
      </c>
      <c r="G219" s="12">
        <v>80</v>
      </c>
      <c r="H219" s="12">
        <v>4</v>
      </c>
      <c r="I219" s="12">
        <v>24</v>
      </c>
      <c r="J219" s="12">
        <v>6</v>
      </c>
      <c r="K219" s="12">
        <v>4</v>
      </c>
      <c r="L219" s="14">
        <v>0.0909090909090909</v>
      </c>
      <c r="M219" s="14">
        <v>0.0212954747116238</v>
      </c>
      <c r="N219" s="14">
        <v>0.05</v>
      </c>
    </row>
    <row r="264" ht="14.25" spans="1:14">
      <c r="A264" s="8" t="s">
        <v>0</v>
      </c>
      <c r="B264" s="8" t="s">
        <v>1</v>
      </c>
      <c r="C264" s="8" t="s">
        <v>2</v>
      </c>
      <c r="D264" s="8" t="s">
        <v>3</v>
      </c>
      <c r="E264" s="8" t="s">
        <v>4</v>
      </c>
      <c r="F264" s="8" t="s">
        <v>5</v>
      </c>
      <c r="G264" s="8" t="s">
        <v>6</v>
      </c>
      <c r="H264" s="8" t="s">
        <v>7</v>
      </c>
      <c r="I264" s="8" t="s">
        <v>8</v>
      </c>
      <c r="J264" s="8" t="s">
        <v>9</v>
      </c>
      <c r="K264" s="8" t="s">
        <v>10</v>
      </c>
      <c r="L264" s="8" t="s">
        <v>11</v>
      </c>
      <c r="M264" s="8" t="s">
        <v>12</v>
      </c>
      <c r="N264" s="8" t="s">
        <v>13</v>
      </c>
    </row>
    <row r="265" ht="14.25" spans="1:14">
      <c r="A265" s="11">
        <v>44122</v>
      </c>
      <c r="B265" s="12" t="s">
        <v>14</v>
      </c>
      <c r="C265" s="12" t="s">
        <v>15</v>
      </c>
      <c r="D265" s="12" t="s">
        <v>47</v>
      </c>
      <c r="E265" s="12">
        <v>52</v>
      </c>
      <c r="F265" s="12">
        <v>3450</v>
      </c>
      <c r="G265" s="12">
        <v>117</v>
      </c>
      <c r="H265" s="12">
        <v>10</v>
      </c>
      <c r="I265" s="12">
        <v>114</v>
      </c>
      <c r="J265" s="12">
        <v>6</v>
      </c>
      <c r="K265" s="12">
        <v>19</v>
      </c>
      <c r="L265" s="14">
        <v>0.192307692307692</v>
      </c>
      <c r="M265" s="14">
        <v>0.0330434782608696</v>
      </c>
      <c r="N265" s="14">
        <v>0.162393162393162</v>
      </c>
    </row>
    <row r="266" ht="14.25" spans="1:14">
      <c r="A266" s="11">
        <v>44121</v>
      </c>
      <c r="B266" s="12" t="s">
        <v>14</v>
      </c>
      <c r="C266" s="12" t="s">
        <v>15</v>
      </c>
      <c r="D266" s="12" t="s">
        <v>47</v>
      </c>
      <c r="E266" s="12">
        <v>51</v>
      </c>
      <c r="F266" s="12">
        <v>3720</v>
      </c>
      <c r="G266" s="12">
        <v>112</v>
      </c>
      <c r="H266" s="12">
        <v>10</v>
      </c>
      <c r="I266" s="12">
        <v>84</v>
      </c>
      <c r="J266" s="12">
        <v>6</v>
      </c>
      <c r="K266" s="12">
        <v>14</v>
      </c>
      <c r="L266" s="14">
        <v>0.196078431372549</v>
      </c>
      <c r="M266" s="14">
        <v>0.0225806451612903</v>
      </c>
      <c r="N266" s="14">
        <v>0.125</v>
      </c>
    </row>
    <row r="267" ht="14.25" spans="1:14">
      <c r="A267" s="11">
        <v>44120</v>
      </c>
      <c r="B267" s="12" t="s">
        <v>14</v>
      </c>
      <c r="C267" s="12" t="s">
        <v>15</v>
      </c>
      <c r="D267" s="12" t="s">
        <v>47</v>
      </c>
      <c r="E267" s="12">
        <v>33</v>
      </c>
      <c r="F267" s="12">
        <v>1354</v>
      </c>
      <c r="G267" s="12">
        <v>62</v>
      </c>
      <c r="H267" s="12">
        <v>6</v>
      </c>
      <c r="I267" s="12">
        <v>42</v>
      </c>
      <c r="J267" s="12">
        <v>6</v>
      </c>
      <c r="K267" s="12">
        <v>7</v>
      </c>
      <c r="L267" s="14">
        <v>0.181818181818182</v>
      </c>
      <c r="M267" s="14">
        <v>0.0310192023633678</v>
      </c>
      <c r="N267" s="14">
        <v>0.112903225806452</v>
      </c>
    </row>
    <row r="268" ht="14.25" spans="1:14">
      <c r="A268" s="11">
        <v>44119</v>
      </c>
      <c r="B268" s="12" t="s">
        <v>14</v>
      </c>
      <c r="C268" s="12" t="s">
        <v>15</v>
      </c>
      <c r="D268" s="12" t="s">
        <v>47</v>
      </c>
      <c r="E268" s="12">
        <v>44</v>
      </c>
      <c r="F268" s="12">
        <v>1604</v>
      </c>
      <c r="G268" s="12">
        <v>78</v>
      </c>
      <c r="H268" s="12">
        <v>13</v>
      </c>
      <c r="I268" s="12">
        <v>114</v>
      </c>
      <c r="J268" s="12">
        <v>6</v>
      </c>
      <c r="K268" s="12">
        <v>19</v>
      </c>
      <c r="L268" s="14">
        <v>0.295454545454545</v>
      </c>
      <c r="M268" s="14">
        <v>0.071072319201995</v>
      </c>
      <c r="N268" s="14">
        <v>0.243589743589744</v>
      </c>
    </row>
    <row r="269" ht="14.25" spans="1:14">
      <c r="A269" s="9">
        <v>44118</v>
      </c>
      <c r="B269" s="10" t="s">
        <v>14</v>
      </c>
      <c r="C269" s="10" t="s">
        <v>15</v>
      </c>
      <c r="D269" s="10" t="s">
        <v>47</v>
      </c>
      <c r="E269" s="10">
        <v>31</v>
      </c>
      <c r="F269" s="10">
        <v>910</v>
      </c>
      <c r="G269" s="10">
        <v>47</v>
      </c>
      <c r="H269" s="10">
        <v>5</v>
      </c>
      <c r="I269" s="10">
        <v>36</v>
      </c>
      <c r="J269" s="10">
        <v>6</v>
      </c>
      <c r="K269" s="10">
        <v>6</v>
      </c>
      <c r="L269" s="13">
        <v>0.161290322580645</v>
      </c>
      <c r="M269" s="13">
        <v>0.0395604395604396</v>
      </c>
      <c r="N269" s="13">
        <v>0.127659574468085</v>
      </c>
    </row>
    <row r="270" ht="14.25" spans="1:14">
      <c r="A270" s="11">
        <v>44117</v>
      </c>
      <c r="B270" s="12" t="s">
        <v>14</v>
      </c>
      <c r="C270" s="12" t="s">
        <v>15</v>
      </c>
      <c r="D270" s="12" t="s">
        <v>47</v>
      </c>
      <c r="E270" s="12">
        <v>40</v>
      </c>
      <c r="F270" s="12">
        <v>1624</v>
      </c>
      <c r="G270" s="12">
        <v>87</v>
      </c>
      <c r="H270" s="12">
        <v>7</v>
      </c>
      <c r="I270" s="12">
        <v>66</v>
      </c>
      <c r="J270" s="12">
        <v>6</v>
      </c>
      <c r="K270" s="12">
        <v>11</v>
      </c>
      <c r="L270" s="14">
        <v>0.175</v>
      </c>
      <c r="M270" s="14">
        <v>0.0406403940886699</v>
      </c>
      <c r="N270" s="14">
        <v>0.126436781609195</v>
      </c>
    </row>
    <row r="271" ht="14.25" spans="1:14">
      <c r="A271" s="11">
        <v>44116</v>
      </c>
      <c r="B271" s="12" t="s">
        <v>14</v>
      </c>
      <c r="C271" s="12" t="s">
        <v>15</v>
      </c>
      <c r="D271" s="12" t="s">
        <v>47</v>
      </c>
      <c r="E271" s="12">
        <v>36</v>
      </c>
      <c r="F271" s="12">
        <v>1249</v>
      </c>
      <c r="G271" s="12">
        <v>70</v>
      </c>
      <c r="H271" s="12">
        <v>2</v>
      </c>
      <c r="I271" s="12">
        <v>12</v>
      </c>
      <c r="J271" s="12">
        <v>6</v>
      </c>
      <c r="K271" s="12">
        <v>2</v>
      </c>
      <c r="L271" s="14">
        <v>0.0555555555555556</v>
      </c>
      <c r="M271" s="14">
        <v>0.00960768614891913</v>
      </c>
      <c r="N271" s="14">
        <v>0.0285714285714286</v>
      </c>
    </row>
    <row r="272" ht="14.25" spans="1:14">
      <c r="A272" s="11" t="s">
        <v>19</v>
      </c>
      <c r="B272" s="11" t="s">
        <v>19</v>
      </c>
      <c r="C272" s="11" t="s">
        <v>19</v>
      </c>
      <c r="D272" s="11" t="s">
        <v>19</v>
      </c>
      <c r="E272" s="20">
        <f t="shared" ref="E272:N272" si="0">AVERAGE(E265:E271)</f>
        <v>41</v>
      </c>
      <c r="F272" s="20">
        <f t="shared" si="0"/>
        <v>1987.28571428571</v>
      </c>
      <c r="G272" s="20">
        <f t="shared" si="0"/>
        <v>81.8571428571429</v>
      </c>
      <c r="H272" s="20">
        <f t="shared" si="0"/>
        <v>7.57142857142857</v>
      </c>
      <c r="I272" s="20">
        <f t="shared" si="0"/>
        <v>66.8571428571429</v>
      </c>
      <c r="J272" s="20">
        <f t="shared" si="0"/>
        <v>6</v>
      </c>
      <c r="K272" s="20">
        <f t="shared" si="0"/>
        <v>11.1428571428571</v>
      </c>
      <c r="L272" s="29">
        <f t="shared" si="0"/>
        <v>0.179643532727024</v>
      </c>
      <c r="M272" s="29">
        <f t="shared" si="0"/>
        <v>0.0353605949693645</v>
      </c>
      <c r="N272" s="29">
        <f t="shared" si="0"/>
        <v>0.132364845205438</v>
      </c>
    </row>
    <row r="273" ht="14.25" spans="1:14">
      <c r="A273" s="30" t="s">
        <v>20</v>
      </c>
      <c r="B273" s="30" t="s">
        <v>20</v>
      </c>
      <c r="C273" s="30" t="s">
        <v>20</v>
      </c>
      <c r="D273" s="30" t="s">
        <v>20</v>
      </c>
      <c r="E273" s="31">
        <f t="shared" ref="E273:N273" si="1">(E272-E280)/E280</f>
        <v>0.171428571428571</v>
      </c>
      <c r="F273" s="31">
        <f t="shared" si="1"/>
        <v>0.546525847693163</v>
      </c>
      <c r="G273" s="31">
        <f t="shared" si="1"/>
        <v>0.461734693877551</v>
      </c>
      <c r="H273" s="31">
        <f t="shared" si="1"/>
        <v>2.78571428571429</v>
      </c>
      <c r="I273" s="31">
        <f t="shared" si="1"/>
        <v>2.71428571428571</v>
      </c>
      <c r="J273" s="31">
        <f t="shared" si="1"/>
        <v>0</v>
      </c>
      <c r="K273" s="31">
        <f t="shared" si="1"/>
        <v>2.71428571428571</v>
      </c>
      <c r="L273" s="31">
        <f t="shared" si="1"/>
        <v>2.14376182272292</v>
      </c>
      <c r="M273" s="31">
        <f t="shared" si="1"/>
        <v>1.52435358531297</v>
      </c>
      <c r="N273" s="31">
        <f t="shared" si="1"/>
        <v>1.47081044383484</v>
      </c>
    </row>
    <row r="274" ht="14.25" spans="1:14">
      <c r="A274" s="11">
        <v>44115</v>
      </c>
      <c r="B274" s="12" t="s">
        <v>14</v>
      </c>
      <c r="C274" s="12" t="s">
        <v>15</v>
      </c>
      <c r="D274" s="12" t="s">
        <v>47</v>
      </c>
      <c r="E274" s="12">
        <v>42</v>
      </c>
      <c r="F274" s="12">
        <v>1576</v>
      </c>
      <c r="G274" s="12">
        <v>108</v>
      </c>
      <c r="H274" s="12">
        <v>6</v>
      </c>
      <c r="I274" s="12">
        <v>42</v>
      </c>
      <c r="J274" s="12">
        <v>6</v>
      </c>
      <c r="K274" s="12">
        <v>7</v>
      </c>
      <c r="L274" s="14">
        <v>0.142857142857143</v>
      </c>
      <c r="M274" s="14">
        <v>0.0266497461928934</v>
      </c>
      <c r="N274" s="14">
        <v>0.0648148148148148</v>
      </c>
    </row>
    <row r="275" ht="14.25" spans="1:14">
      <c r="A275" s="9">
        <v>44114</v>
      </c>
      <c r="B275" s="10" t="s">
        <v>14</v>
      </c>
      <c r="C275" s="10" t="s">
        <v>15</v>
      </c>
      <c r="D275" s="10" t="s">
        <v>47</v>
      </c>
      <c r="E275" s="10">
        <v>32</v>
      </c>
      <c r="F275" s="10">
        <v>1139</v>
      </c>
      <c r="G275" s="10">
        <v>70</v>
      </c>
      <c r="H275" s="10">
        <v>4</v>
      </c>
      <c r="I275" s="10">
        <v>24</v>
      </c>
      <c r="J275" s="10">
        <v>6</v>
      </c>
      <c r="K275" s="10">
        <v>4</v>
      </c>
      <c r="L275" s="13">
        <v>0.125</v>
      </c>
      <c r="M275" s="13">
        <v>0.0210711150131694</v>
      </c>
      <c r="N275" s="13">
        <v>0.0571428571428571</v>
      </c>
    </row>
    <row r="276" ht="14.25" spans="1:14">
      <c r="A276" s="9">
        <v>44113</v>
      </c>
      <c r="B276" s="10" t="s">
        <v>14</v>
      </c>
      <c r="C276" s="10" t="s">
        <v>15</v>
      </c>
      <c r="D276" s="10" t="s">
        <v>47</v>
      </c>
      <c r="E276" s="10">
        <v>39</v>
      </c>
      <c r="F276" s="10">
        <v>1064</v>
      </c>
      <c r="G276" s="10">
        <v>74</v>
      </c>
      <c r="H276" s="10">
        <v>6</v>
      </c>
      <c r="I276" s="10">
        <v>36</v>
      </c>
      <c r="J276" s="10">
        <v>6</v>
      </c>
      <c r="K276" s="10">
        <v>6</v>
      </c>
      <c r="L276" s="13">
        <v>0.153846153846154</v>
      </c>
      <c r="M276" s="13">
        <v>0.0338345864661654</v>
      </c>
      <c r="N276" s="13">
        <v>0.0810810810810811</v>
      </c>
    </row>
    <row r="277" ht="14.25" spans="1:14">
      <c r="A277" s="9">
        <v>44112</v>
      </c>
      <c r="B277" s="10" t="s">
        <v>14</v>
      </c>
      <c r="C277" s="10" t="s">
        <v>15</v>
      </c>
      <c r="D277" s="10" t="s">
        <v>47</v>
      </c>
      <c r="E277" s="10">
        <v>34</v>
      </c>
      <c r="F277" s="10">
        <v>1951</v>
      </c>
      <c r="G277" s="10">
        <v>80</v>
      </c>
      <c r="H277" s="10">
        <v>4</v>
      </c>
      <c r="I277" s="10">
        <v>36</v>
      </c>
      <c r="J277" s="10">
        <v>6</v>
      </c>
      <c r="K277" s="10">
        <v>6</v>
      </c>
      <c r="L277" s="13">
        <v>0.117647058823529</v>
      </c>
      <c r="M277" s="13">
        <v>0.0184520758585341</v>
      </c>
      <c r="N277" s="13">
        <v>0.075</v>
      </c>
    </row>
    <row r="278" ht="14.25" spans="1:14">
      <c r="A278" s="9">
        <v>44111</v>
      </c>
      <c r="B278" s="10" t="s">
        <v>14</v>
      </c>
      <c r="C278" s="10" t="s">
        <v>15</v>
      </c>
      <c r="D278" s="10" t="s">
        <v>47</v>
      </c>
      <c r="E278" s="10">
        <v>39</v>
      </c>
      <c r="F278" s="10">
        <v>1033</v>
      </c>
      <c r="G278" s="10">
        <v>65</v>
      </c>
      <c r="H278" s="10">
        <v>4</v>
      </c>
      <c r="I278" s="10">
        <v>24</v>
      </c>
      <c r="J278" s="10">
        <v>6</v>
      </c>
      <c r="K278" s="10">
        <v>4</v>
      </c>
      <c r="L278" s="13">
        <v>0.102564102564103</v>
      </c>
      <c r="M278" s="13">
        <v>0.0232333010648596</v>
      </c>
      <c r="N278" s="13">
        <v>0.0615384615384615</v>
      </c>
    </row>
    <row r="279" ht="14.25" spans="1:14">
      <c r="A279" s="9">
        <v>44110</v>
      </c>
      <c r="B279" s="10" t="s">
        <v>14</v>
      </c>
      <c r="C279" s="10" t="s">
        <v>15</v>
      </c>
      <c r="D279" s="10" t="s">
        <v>47</v>
      </c>
      <c r="E279" s="10">
        <v>35</v>
      </c>
      <c r="F279" s="10">
        <v>1307</v>
      </c>
      <c r="G279" s="10">
        <v>70</v>
      </c>
      <c r="H279" s="10">
        <v>3</v>
      </c>
      <c r="I279" s="10">
        <v>18</v>
      </c>
      <c r="J279" s="10">
        <v>6</v>
      </c>
      <c r="K279" s="10">
        <v>3</v>
      </c>
      <c r="L279" s="13">
        <v>0.0857142857142857</v>
      </c>
      <c r="M279" s="13">
        <v>0.0137719969395562</v>
      </c>
      <c r="N279" s="13">
        <v>0.0428571428571429</v>
      </c>
    </row>
    <row r="280" ht="14.25" spans="1:14">
      <c r="A280" s="9">
        <v>44109</v>
      </c>
      <c r="B280" s="10" t="s">
        <v>14</v>
      </c>
      <c r="C280" s="10" t="s">
        <v>15</v>
      </c>
      <c r="D280" s="10" t="s">
        <v>47</v>
      </c>
      <c r="E280" s="10">
        <v>35</v>
      </c>
      <c r="F280" s="10">
        <v>1285</v>
      </c>
      <c r="G280" s="10">
        <v>56</v>
      </c>
      <c r="H280" s="10">
        <v>2</v>
      </c>
      <c r="I280" s="10">
        <v>18</v>
      </c>
      <c r="J280" s="10">
        <v>6</v>
      </c>
      <c r="K280" s="10">
        <v>3</v>
      </c>
      <c r="L280" s="13">
        <v>0.0571428571428571</v>
      </c>
      <c r="M280" s="13">
        <v>0.0140077821011673</v>
      </c>
      <c r="N280" s="13">
        <v>0.0535714285714286</v>
      </c>
    </row>
    <row r="281" ht="14.25" spans="1:14">
      <c r="A281" s="11" t="s">
        <v>19</v>
      </c>
      <c r="B281" s="11" t="s">
        <v>19</v>
      </c>
      <c r="C281" s="11" t="s">
        <v>19</v>
      </c>
      <c r="D281" s="11" t="s">
        <v>19</v>
      </c>
      <c r="E281" s="20">
        <f>AVERAGE(E274:E280)</f>
        <v>36.5714285714286</v>
      </c>
      <c r="F281" s="20">
        <f t="shared" ref="F281:N281" si="2">AVERAGE(F274:F280)</f>
        <v>1336.42857142857</v>
      </c>
      <c r="G281" s="20">
        <f t="shared" si="2"/>
        <v>74.7142857142857</v>
      </c>
      <c r="H281" s="20">
        <f t="shared" si="2"/>
        <v>4.14285714285714</v>
      </c>
      <c r="I281" s="20">
        <f t="shared" si="2"/>
        <v>28.2857142857143</v>
      </c>
      <c r="J281" s="20">
        <f t="shared" si="2"/>
        <v>6</v>
      </c>
      <c r="K281" s="20">
        <f t="shared" si="2"/>
        <v>4.71428571428571</v>
      </c>
      <c r="L281" s="29">
        <f t="shared" si="2"/>
        <v>0.112110228706867</v>
      </c>
      <c r="M281" s="29">
        <f t="shared" si="2"/>
        <v>0.0215743719480493</v>
      </c>
      <c r="N281" s="29">
        <f t="shared" si="2"/>
        <v>0.0622865408579694</v>
      </c>
    </row>
    <row r="282" ht="14.25" spans="1:14">
      <c r="A282" s="11">
        <v>44108</v>
      </c>
      <c r="B282" s="12" t="s">
        <v>14</v>
      </c>
      <c r="C282" s="12" t="s">
        <v>15</v>
      </c>
      <c r="D282" s="12" t="s">
        <v>47</v>
      </c>
      <c r="E282" s="12">
        <v>38</v>
      </c>
      <c r="F282" s="12">
        <v>1985</v>
      </c>
      <c r="G282" s="12">
        <v>68</v>
      </c>
      <c r="H282" s="12">
        <v>5</v>
      </c>
      <c r="I282" s="12">
        <v>30</v>
      </c>
      <c r="J282" s="12">
        <v>6</v>
      </c>
      <c r="K282" s="12">
        <v>5</v>
      </c>
      <c r="L282" s="14">
        <v>0.131578947368421</v>
      </c>
      <c r="M282" s="14">
        <v>0.0151133501259446</v>
      </c>
      <c r="N282" s="14">
        <v>0.0735294117647059</v>
      </c>
    </row>
    <row r="283" ht="14.25" spans="1:14">
      <c r="A283" s="11">
        <v>44107</v>
      </c>
      <c r="B283" s="12" t="s">
        <v>14</v>
      </c>
      <c r="C283" s="12" t="s">
        <v>15</v>
      </c>
      <c r="D283" s="12" t="s">
        <v>47</v>
      </c>
      <c r="E283" s="12">
        <v>43</v>
      </c>
      <c r="F283" s="12">
        <v>1074</v>
      </c>
      <c r="G283" s="12">
        <v>67</v>
      </c>
      <c r="H283" s="12">
        <v>3</v>
      </c>
      <c r="I283" s="12">
        <v>24</v>
      </c>
      <c r="J283" s="12">
        <v>6</v>
      </c>
      <c r="K283" s="12">
        <v>4</v>
      </c>
      <c r="L283" s="14">
        <v>0.0697674418604651</v>
      </c>
      <c r="M283" s="14">
        <v>0.0223463687150838</v>
      </c>
      <c r="N283" s="14">
        <v>0.0597014925373134</v>
      </c>
    </row>
    <row r="284" ht="14.25" spans="1:14">
      <c r="A284" s="11">
        <v>44106</v>
      </c>
      <c r="B284" s="12" t="s">
        <v>14</v>
      </c>
      <c r="C284" s="12" t="s">
        <v>15</v>
      </c>
      <c r="D284" s="12" t="s">
        <v>47</v>
      </c>
      <c r="E284" s="12">
        <v>40</v>
      </c>
      <c r="F284" s="12">
        <v>1206</v>
      </c>
      <c r="G284" s="12">
        <v>80</v>
      </c>
      <c r="H284" s="12">
        <v>5</v>
      </c>
      <c r="I284" s="12">
        <v>36</v>
      </c>
      <c r="J284" s="12">
        <v>6</v>
      </c>
      <c r="K284" s="12">
        <v>6</v>
      </c>
      <c r="L284" s="14">
        <v>0.125</v>
      </c>
      <c r="M284" s="14">
        <v>0.0298507462686567</v>
      </c>
      <c r="N284" s="14">
        <v>0.075</v>
      </c>
    </row>
    <row r="285" ht="14.25" spans="1:14">
      <c r="A285" s="9">
        <v>44105</v>
      </c>
      <c r="B285" s="10" t="s">
        <v>14</v>
      </c>
      <c r="C285" s="10" t="s">
        <v>15</v>
      </c>
      <c r="D285" s="10" t="s">
        <v>47</v>
      </c>
      <c r="E285" s="10">
        <v>44</v>
      </c>
      <c r="F285" s="10">
        <v>1127</v>
      </c>
      <c r="G285" s="10">
        <v>80</v>
      </c>
      <c r="H285" s="10">
        <v>5</v>
      </c>
      <c r="I285" s="10">
        <v>30</v>
      </c>
      <c r="J285" s="10">
        <v>6</v>
      </c>
      <c r="K285" s="10">
        <v>5</v>
      </c>
      <c r="L285" s="13">
        <v>0.113636363636364</v>
      </c>
      <c r="M285" s="13">
        <v>0.0266193433895297</v>
      </c>
      <c r="N285" s="13">
        <v>0.0625</v>
      </c>
    </row>
    <row r="291" ht="14.25" spans="1:14">
      <c r="A291" s="8" t="s">
        <v>0</v>
      </c>
      <c r="B291" s="8" t="s">
        <v>1</v>
      </c>
      <c r="C291" s="8" t="s">
        <v>2</v>
      </c>
      <c r="D291" s="8" t="s">
        <v>3</v>
      </c>
      <c r="E291" s="8" t="s">
        <v>4</v>
      </c>
      <c r="F291" s="8" t="s">
        <v>5</v>
      </c>
      <c r="G291" s="8" t="s">
        <v>6</v>
      </c>
      <c r="H291" s="8" t="s">
        <v>7</v>
      </c>
      <c r="I291" s="8" t="s">
        <v>8</v>
      </c>
      <c r="J291" s="8" t="s">
        <v>9</v>
      </c>
      <c r="K291" s="8" t="s">
        <v>10</v>
      </c>
      <c r="L291" s="8" t="s">
        <v>11</v>
      </c>
      <c r="M291" s="8" t="s">
        <v>12</v>
      </c>
      <c r="N291" s="8" t="s">
        <v>13</v>
      </c>
    </row>
    <row r="292" ht="14.25" spans="1:14">
      <c r="A292" s="11">
        <v>44122</v>
      </c>
      <c r="B292" s="12" t="s">
        <v>14</v>
      </c>
      <c r="C292" s="12" t="s">
        <v>15</v>
      </c>
      <c r="D292" s="12" t="s">
        <v>48</v>
      </c>
      <c r="E292" s="12">
        <v>52</v>
      </c>
      <c r="F292" s="12">
        <v>3450</v>
      </c>
      <c r="G292" s="12">
        <v>117</v>
      </c>
      <c r="H292" s="12">
        <v>9</v>
      </c>
      <c r="I292" s="12">
        <v>60</v>
      </c>
      <c r="J292" s="12">
        <v>6</v>
      </c>
      <c r="K292" s="12">
        <v>10</v>
      </c>
      <c r="L292" s="14">
        <v>0.173076923076923</v>
      </c>
      <c r="M292" s="14">
        <v>0.0173913043478261</v>
      </c>
      <c r="N292" s="14">
        <v>0.0854700854700855</v>
      </c>
    </row>
    <row r="293" ht="14.25" spans="1:14">
      <c r="A293" s="9">
        <v>44121</v>
      </c>
      <c r="B293" s="10" t="s">
        <v>14</v>
      </c>
      <c r="C293" s="10" t="s">
        <v>15</v>
      </c>
      <c r="D293" s="10" t="s">
        <v>48</v>
      </c>
      <c r="E293" s="10">
        <v>51</v>
      </c>
      <c r="F293" s="10">
        <v>3720</v>
      </c>
      <c r="G293" s="10">
        <v>112</v>
      </c>
      <c r="H293" s="10">
        <v>6</v>
      </c>
      <c r="I293" s="10">
        <v>36</v>
      </c>
      <c r="J293" s="10">
        <v>6</v>
      </c>
      <c r="K293" s="10">
        <v>6</v>
      </c>
      <c r="L293" s="13">
        <v>0.117647058823529</v>
      </c>
      <c r="M293" s="13">
        <v>0.00967741935483871</v>
      </c>
      <c r="N293" s="13">
        <v>0.0535714285714286</v>
      </c>
    </row>
    <row r="294" ht="14.25" spans="1:14">
      <c r="A294" s="9">
        <v>44120</v>
      </c>
      <c r="B294" s="10" t="s">
        <v>14</v>
      </c>
      <c r="C294" s="10" t="s">
        <v>15</v>
      </c>
      <c r="D294" s="10" t="s">
        <v>48</v>
      </c>
      <c r="E294" s="10">
        <v>33</v>
      </c>
      <c r="F294" s="10">
        <v>1354</v>
      </c>
      <c r="G294" s="10">
        <v>62</v>
      </c>
      <c r="H294" s="10">
        <v>2</v>
      </c>
      <c r="I294" s="10">
        <v>18</v>
      </c>
      <c r="J294" s="10">
        <v>6</v>
      </c>
      <c r="K294" s="10">
        <v>3</v>
      </c>
      <c r="L294" s="13">
        <v>0.0606060606060606</v>
      </c>
      <c r="M294" s="13">
        <v>0.0132939438700148</v>
      </c>
      <c r="N294" s="13">
        <v>0.0483870967741935</v>
      </c>
    </row>
    <row r="295" ht="14.25" spans="1:14">
      <c r="A295" s="11">
        <v>44119</v>
      </c>
      <c r="B295" s="12" t="s">
        <v>14</v>
      </c>
      <c r="C295" s="12" t="s">
        <v>15</v>
      </c>
      <c r="D295" s="12" t="s">
        <v>48</v>
      </c>
      <c r="E295" s="12">
        <v>44</v>
      </c>
      <c r="F295" s="12">
        <v>1604</v>
      </c>
      <c r="G295" s="12">
        <v>78</v>
      </c>
      <c r="H295" s="12">
        <v>4</v>
      </c>
      <c r="I295" s="12">
        <v>24</v>
      </c>
      <c r="J295" s="12">
        <v>6</v>
      </c>
      <c r="K295" s="12">
        <v>4</v>
      </c>
      <c r="L295" s="14">
        <v>0.0909090909090909</v>
      </c>
      <c r="M295" s="14">
        <v>0.0149625935162095</v>
      </c>
      <c r="N295" s="14">
        <v>0.0512820512820513</v>
      </c>
    </row>
    <row r="296" ht="14.25" spans="1:14">
      <c r="A296" s="9">
        <v>44118</v>
      </c>
      <c r="B296" s="10" t="s">
        <v>14</v>
      </c>
      <c r="C296" s="10" t="s">
        <v>15</v>
      </c>
      <c r="D296" s="10" t="s">
        <v>48</v>
      </c>
      <c r="E296" s="10">
        <v>31</v>
      </c>
      <c r="F296" s="10">
        <v>910</v>
      </c>
      <c r="G296" s="10">
        <v>47</v>
      </c>
      <c r="H296" s="10">
        <v>3</v>
      </c>
      <c r="I296" s="10">
        <v>24</v>
      </c>
      <c r="J296" s="10">
        <v>6</v>
      </c>
      <c r="K296" s="10">
        <v>4</v>
      </c>
      <c r="L296" s="13">
        <v>0.0967741935483871</v>
      </c>
      <c r="M296" s="13">
        <v>0.0263736263736264</v>
      </c>
      <c r="N296" s="13">
        <v>0.0851063829787234</v>
      </c>
    </row>
    <row r="297" ht="14.25" spans="1:14">
      <c r="A297" s="9">
        <v>44117</v>
      </c>
      <c r="B297" s="10" t="s">
        <v>14</v>
      </c>
      <c r="C297" s="10" t="s">
        <v>15</v>
      </c>
      <c r="D297" s="10" t="s">
        <v>48</v>
      </c>
      <c r="E297" s="10">
        <v>40</v>
      </c>
      <c r="F297" s="10">
        <v>1624</v>
      </c>
      <c r="G297" s="10">
        <v>87</v>
      </c>
      <c r="H297" s="10">
        <v>2</v>
      </c>
      <c r="I297" s="10">
        <v>18</v>
      </c>
      <c r="J297" s="10">
        <v>6</v>
      </c>
      <c r="K297" s="10">
        <v>3</v>
      </c>
      <c r="L297" s="13">
        <v>0.05</v>
      </c>
      <c r="M297" s="13">
        <v>0.0110837438423645</v>
      </c>
      <c r="N297" s="13">
        <v>0.0344827586206897</v>
      </c>
    </row>
    <row r="298" ht="14.25" spans="1:14">
      <c r="A298" s="9">
        <v>44116</v>
      </c>
      <c r="B298" s="10" t="s">
        <v>14</v>
      </c>
      <c r="C298" s="10" t="s">
        <v>15</v>
      </c>
      <c r="D298" s="10" t="s">
        <v>48</v>
      </c>
      <c r="E298" s="10">
        <v>36</v>
      </c>
      <c r="F298" s="10">
        <v>1249</v>
      </c>
      <c r="G298" s="10">
        <v>70</v>
      </c>
      <c r="H298" s="10">
        <v>5</v>
      </c>
      <c r="I298" s="10">
        <v>48</v>
      </c>
      <c r="J298" s="10">
        <v>6</v>
      </c>
      <c r="K298" s="10">
        <v>8</v>
      </c>
      <c r="L298" s="13">
        <v>0.138888888888889</v>
      </c>
      <c r="M298" s="13">
        <v>0.0384307445956765</v>
      </c>
      <c r="N298" s="13">
        <v>0.114285714285714</v>
      </c>
    </row>
    <row r="299" ht="14.25" spans="1:14">
      <c r="A299" s="11" t="s">
        <v>19</v>
      </c>
      <c r="B299" s="11" t="s">
        <v>19</v>
      </c>
      <c r="C299" s="11" t="s">
        <v>19</v>
      </c>
      <c r="D299" s="11" t="s">
        <v>19</v>
      </c>
      <c r="E299" s="20">
        <f t="shared" ref="E299:N299" si="3">AVERAGE(E292:E298)</f>
        <v>41</v>
      </c>
      <c r="F299" s="20">
        <f t="shared" si="3"/>
        <v>1987.28571428571</v>
      </c>
      <c r="G299" s="20">
        <f t="shared" si="3"/>
        <v>81.8571428571429</v>
      </c>
      <c r="H299" s="20">
        <f t="shared" si="3"/>
        <v>4.42857142857143</v>
      </c>
      <c r="I299" s="20">
        <f t="shared" si="3"/>
        <v>32.5714285714286</v>
      </c>
      <c r="J299" s="20">
        <f t="shared" si="3"/>
        <v>6</v>
      </c>
      <c r="K299" s="20">
        <f t="shared" si="3"/>
        <v>5.42857142857143</v>
      </c>
      <c r="L299" s="29">
        <f t="shared" si="3"/>
        <v>0.103986030836126</v>
      </c>
      <c r="M299" s="29">
        <f t="shared" si="3"/>
        <v>0.0187447679857938</v>
      </c>
      <c r="N299" s="29">
        <f t="shared" si="3"/>
        <v>0.067512216854698</v>
      </c>
    </row>
    <row r="300" ht="14.25" spans="1:14">
      <c r="A300" s="30" t="s">
        <v>20</v>
      </c>
      <c r="B300" s="30" t="s">
        <v>20</v>
      </c>
      <c r="C300" s="30" t="s">
        <v>20</v>
      </c>
      <c r="D300" s="30" t="s">
        <v>20</v>
      </c>
      <c r="E300" s="31">
        <f t="shared" ref="E300:N300" si="4">(E299-E307)/E307</f>
        <v>0.171428571428571</v>
      </c>
      <c r="F300" s="31">
        <f t="shared" si="4"/>
        <v>0.546525847693163</v>
      </c>
      <c r="G300" s="31">
        <f t="shared" si="4"/>
        <v>0.461734693877551</v>
      </c>
      <c r="H300" s="31">
        <f t="shared" si="4"/>
        <v>1.21428571428571</v>
      </c>
      <c r="I300" s="31">
        <f t="shared" si="4"/>
        <v>0.0857142857142856</v>
      </c>
      <c r="J300" s="31">
        <f t="shared" si="4"/>
        <v>0</v>
      </c>
      <c r="K300" s="31">
        <f t="shared" si="4"/>
        <v>0.0857142857142858</v>
      </c>
      <c r="L300" s="31">
        <f t="shared" si="4"/>
        <v>0.819755539632201</v>
      </c>
      <c r="M300" s="31">
        <f t="shared" si="4"/>
        <v>-0.197099104608499</v>
      </c>
      <c r="N300" s="31">
        <f t="shared" si="4"/>
        <v>-0.243863171227383</v>
      </c>
    </row>
    <row r="301" ht="14.25" spans="1:14">
      <c r="A301" s="9">
        <v>44115</v>
      </c>
      <c r="B301" s="10" t="s">
        <v>14</v>
      </c>
      <c r="C301" s="10" t="s">
        <v>15</v>
      </c>
      <c r="D301" s="10" t="s">
        <v>48</v>
      </c>
      <c r="E301" s="10">
        <v>42</v>
      </c>
      <c r="F301" s="10">
        <v>1576</v>
      </c>
      <c r="G301" s="10">
        <v>108</v>
      </c>
      <c r="H301" s="10">
        <v>7</v>
      </c>
      <c r="I301" s="10">
        <v>84</v>
      </c>
      <c r="J301" s="10">
        <v>6</v>
      </c>
      <c r="K301" s="10">
        <v>14</v>
      </c>
      <c r="L301" s="13">
        <v>0.166666666666667</v>
      </c>
      <c r="M301" s="13">
        <v>0.0532994923857868</v>
      </c>
      <c r="N301" s="13">
        <v>0.12962962962963</v>
      </c>
    </row>
    <row r="302" ht="14.25" spans="1:14">
      <c r="A302" s="9">
        <v>44114</v>
      </c>
      <c r="B302" s="10" t="s">
        <v>14</v>
      </c>
      <c r="C302" s="10" t="s">
        <v>15</v>
      </c>
      <c r="D302" s="10" t="s">
        <v>48</v>
      </c>
      <c r="E302" s="10">
        <v>32</v>
      </c>
      <c r="F302" s="10">
        <v>1139</v>
      </c>
      <c r="G302" s="10">
        <v>70</v>
      </c>
      <c r="H302" s="10">
        <v>3</v>
      </c>
      <c r="I302" s="10">
        <v>18</v>
      </c>
      <c r="J302" s="10">
        <v>6</v>
      </c>
      <c r="K302" s="10">
        <v>3</v>
      </c>
      <c r="L302" s="13">
        <v>0.09375</v>
      </c>
      <c r="M302" s="13">
        <v>0.0158033362598771</v>
      </c>
      <c r="N302" s="13">
        <v>0.0428571428571429</v>
      </c>
    </row>
    <row r="303" ht="14.25" spans="1:14">
      <c r="A303" s="11">
        <v>44113</v>
      </c>
      <c r="B303" s="12" t="s">
        <v>14</v>
      </c>
      <c r="C303" s="12" t="s">
        <v>15</v>
      </c>
      <c r="D303" s="12" t="s">
        <v>48</v>
      </c>
      <c r="E303" s="12">
        <v>39</v>
      </c>
      <c r="F303" s="12">
        <v>1064</v>
      </c>
      <c r="G303" s="12">
        <v>74</v>
      </c>
      <c r="H303" s="12">
        <v>2</v>
      </c>
      <c r="I303" s="12">
        <v>12</v>
      </c>
      <c r="J303" s="12">
        <v>6</v>
      </c>
      <c r="K303" s="12">
        <v>2</v>
      </c>
      <c r="L303" s="14">
        <v>0.0512820512820513</v>
      </c>
      <c r="M303" s="14">
        <v>0.0112781954887218</v>
      </c>
      <c r="N303" s="14">
        <v>0.027027027027027</v>
      </c>
    </row>
    <row r="304" ht="14.25" spans="1:14">
      <c r="A304" s="9">
        <v>44112</v>
      </c>
      <c r="B304" s="10" t="s">
        <v>14</v>
      </c>
      <c r="C304" s="10" t="s">
        <v>15</v>
      </c>
      <c r="D304" s="10" t="s">
        <v>48</v>
      </c>
      <c r="E304" s="10">
        <v>34</v>
      </c>
      <c r="F304" s="10">
        <v>1951</v>
      </c>
      <c r="G304" s="10">
        <v>80</v>
      </c>
      <c r="H304" s="10">
        <v>2</v>
      </c>
      <c r="I304" s="10">
        <v>12</v>
      </c>
      <c r="J304" s="10">
        <v>6</v>
      </c>
      <c r="K304" s="10">
        <v>2</v>
      </c>
      <c r="L304" s="13">
        <v>0.0588235294117647</v>
      </c>
      <c r="M304" s="13">
        <v>0.0061506919528447</v>
      </c>
      <c r="N304" s="13">
        <v>0.025</v>
      </c>
    </row>
    <row r="305" ht="14.25" spans="1:14">
      <c r="A305" s="11">
        <v>44111</v>
      </c>
      <c r="B305" s="12" t="s">
        <v>14</v>
      </c>
      <c r="C305" s="12" t="s">
        <v>15</v>
      </c>
      <c r="D305" s="12" t="s">
        <v>48</v>
      </c>
      <c r="E305" s="12">
        <v>39</v>
      </c>
      <c r="F305" s="12">
        <v>1033</v>
      </c>
      <c r="G305" s="12">
        <v>65</v>
      </c>
      <c r="H305" s="12">
        <v>2</v>
      </c>
      <c r="I305" s="12">
        <v>12</v>
      </c>
      <c r="J305" s="12">
        <v>6</v>
      </c>
      <c r="K305" s="12">
        <v>2</v>
      </c>
      <c r="L305" s="14">
        <v>0.0512820512820513</v>
      </c>
      <c r="M305" s="14">
        <v>0.0116166505324298</v>
      </c>
      <c r="N305" s="14">
        <v>0.0307692307692308</v>
      </c>
    </row>
    <row r="306" ht="14.25" spans="1:14">
      <c r="A306" s="9">
        <v>44110</v>
      </c>
      <c r="B306" s="10" t="s">
        <v>14</v>
      </c>
      <c r="C306" s="10" t="s">
        <v>15</v>
      </c>
      <c r="D306" s="10" t="s">
        <v>48</v>
      </c>
      <c r="E306" s="10">
        <v>35</v>
      </c>
      <c r="F306" s="10">
        <v>1307</v>
      </c>
      <c r="G306" s="10">
        <v>70</v>
      </c>
      <c r="H306" s="10">
        <v>1</v>
      </c>
      <c r="I306" s="10">
        <v>12</v>
      </c>
      <c r="J306" s="10">
        <v>6</v>
      </c>
      <c r="K306" s="10">
        <v>2</v>
      </c>
      <c r="L306" s="13">
        <v>0.0285714285714286</v>
      </c>
      <c r="M306" s="13">
        <v>0.00918133129303749</v>
      </c>
      <c r="N306" s="13">
        <v>0.0285714285714286</v>
      </c>
    </row>
    <row r="307" ht="14.25" spans="1:14">
      <c r="A307" s="11">
        <v>44109</v>
      </c>
      <c r="B307" s="12" t="s">
        <v>14</v>
      </c>
      <c r="C307" s="12" t="s">
        <v>15</v>
      </c>
      <c r="D307" s="12" t="s">
        <v>48</v>
      </c>
      <c r="E307" s="12">
        <v>35</v>
      </c>
      <c r="F307" s="12">
        <v>1285</v>
      </c>
      <c r="G307" s="12">
        <v>56</v>
      </c>
      <c r="H307" s="12">
        <v>2</v>
      </c>
      <c r="I307" s="12">
        <v>30</v>
      </c>
      <c r="J307" s="12">
        <v>6</v>
      </c>
      <c r="K307" s="12">
        <v>5</v>
      </c>
      <c r="L307" s="14">
        <v>0.0571428571428571</v>
      </c>
      <c r="M307" s="14">
        <v>0.0233463035019455</v>
      </c>
      <c r="N307" s="14">
        <v>0.0892857142857143</v>
      </c>
    </row>
    <row r="308" ht="14.25" spans="1:14">
      <c r="A308" s="11" t="s">
        <v>19</v>
      </c>
      <c r="B308" s="11" t="s">
        <v>19</v>
      </c>
      <c r="C308" s="11" t="s">
        <v>19</v>
      </c>
      <c r="D308" s="11" t="s">
        <v>19</v>
      </c>
      <c r="E308" s="20">
        <f t="shared" ref="E308:N308" si="5">AVERAGE(E301:E307)</f>
        <v>36.5714285714286</v>
      </c>
      <c r="F308" s="20">
        <f t="shared" si="5"/>
        <v>1336.42857142857</v>
      </c>
      <c r="G308" s="20">
        <f t="shared" si="5"/>
        <v>74.7142857142857</v>
      </c>
      <c r="H308" s="20">
        <f t="shared" si="5"/>
        <v>2.71428571428571</v>
      </c>
      <c r="I308" s="20">
        <f t="shared" si="5"/>
        <v>25.7142857142857</v>
      </c>
      <c r="J308" s="20">
        <f t="shared" si="5"/>
        <v>6</v>
      </c>
      <c r="K308" s="20">
        <f t="shared" si="5"/>
        <v>4.28571428571429</v>
      </c>
      <c r="L308" s="29">
        <f t="shared" si="5"/>
        <v>0.0725026549081171</v>
      </c>
      <c r="M308" s="29">
        <f t="shared" si="5"/>
        <v>0.0186680002020919</v>
      </c>
      <c r="N308" s="29">
        <f t="shared" si="5"/>
        <v>0.0533057390200248</v>
      </c>
    </row>
    <row r="309" ht="14.25" spans="1:14">
      <c r="A309" s="9">
        <v>44108</v>
      </c>
      <c r="B309" s="10" t="s">
        <v>14</v>
      </c>
      <c r="C309" s="10" t="s">
        <v>15</v>
      </c>
      <c r="D309" s="10" t="s">
        <v>48</v>
      </c>
      <c r="E309" s="10">
        <v>38</v>
      </c>
      <c r="F309" s="10">
        <v>1985</v>
      </c>
      <c r="G309" s="10">
        <v>68</v>
      </c>
      <c r="H309" s="10">
        <v>3</v>
      </c>
      <c r="I309" s="10">
        <v>24</v>
      </c>
      <c r="J309" s="10">
        <v>6</v>
      </c>
      <c r="K309" s="10">
        <v>4</v>
      </c>
      <c r="L309" s="13">
        <v>0.0789473684210526</v>
      </c>
      <c r="M309" s="13">
        <v>0.0120906801007557</v>
      </c>
      <c r="N309" s="13">
        <v>0.0588235294117647</v>
      </c>
    </row>
    <row r="310" ht="14.25" spans="1:14">
      <c r="A310" s="11">
        <v>44107</v>
      </c>
      <c r="B310" s="12" t="s">
        <v>14</v>
      </c>
      <c r="C310" s="12" t="s">
        <v>15</v>
      </c>
      <c r="D310" s="12" t="s">
        <v>48</v>
      </c>
      <c r="E310" s="12">
        <v>43</v>
      </c>
      <c r="F310" s="12">
        <v>1074</v>
      </c>
      <c r="G310" s="12">
        <v>67</v>
      </c>
      <c r="H310" s="12">
        <v>3</v>
      </c>
      <c r="I310" s="12">
        <v>18</v>
      </c>
      <c r="J310" s="12">
        <v>6</v>
      </c>
      <c r="K310" s="12">
        <v>3</v>
      </c>
      <c r="L310" s="14">
        <v>0.0697674418604651</v>
      </c>
      <c r="M310" s="14">
        <v>0.0167597765363128</v>
      </c>
      <c r="N310" s="14">
        <v>0.0447761194029851</v>
      </c>
    </row>
    <row r="311" ht="14.25" spans="1:14">
      <c r="A311" s="9">
        <v>44106</v>
      </c>
      <c r="B311" s="10" t="s">
        <v>14</v>
      </c>
      <c r="C311" s="10" t="s">
        <v>15</v>
      </c>
      <c r="D311" s="10" t="s">
        <v>48</v>
      </c>
      <c r="E311" s="10">
        <v>40</v>
      </c>
      <c r="F311" s="10">
        <v>1206</v>
      </c>
      <c r="G311" s="10">
        <v>80</v>
      </c>
      <c r="H311" s="10">
        <v>3</v>
      </c>
      <c r="I311" s="10">
        <v>18</v>
      </c>
      <c r="J311" s="10">
        <v>6</v>
      </c>
      <c r="K311" s="10">
        <v>3</v>
      </c>
      <c r="L311" s="13">
        <v>0.075</v>
      </c>
      <c r="M311" s="13">
        <v>0.0149253731343284</v>
      </c>
      <c r="N311" s="13">
        <v>0.0375</v>
      </c>
    </row>
    <row r="312" ht="14.25" spans="1:14">
      <c r="A312" s="11">
        <v>44105</v>
      </c>
      <c r="B312" s="12" t="s">
        <v>14</v>
      </c>
      <c r="C312" s="12" t="s">
        <v>15</v>
      </c>
      <c r="D312" s="12" t="s">
        <v>48</v>
      </c>
      <c r="E312" s="12">
        <v>44</v>
      </c>
      <c r="F312" s="12">
        <v>1127</v>
      </c>
      <c r="G312" s="12">
        <v>80</v>
      </c>
      <c r="H312" s="12">
        <v>4</v>
      </c>
      <c r="I312" s="12">
        <v>24</v>
      </c>
      <c r="J312" s="12">
        <v>6</v>
      </c>
      <c r="K312" s="12">
        <v>4</v>
      </c>
      <c r="L312" s="14">
        <v>0.0909090909090909</v>
      </c>
      <c r="M312" s="14">
        <v>0.0212954747116238</v>
      </c>
      <c r="N312" s="14">
        <v>0.05</v>
      </c>
    </row>
  </sheetData>
  <pageMargins left="0.75" right="0.75" top="1" bottom="1" header="0.5" footer="0.5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6:N279"/>
  <sheetViews>
    <sheetView workbookViewId="0">
      <selection activeCell="W14" sqref="W14"/>
    </sheetView>
  </sheetViews>
  <sheetFormatPr defaultColWidth="9" defaultRowHeight="13.5"/>
  <cols>
    <col min="1" max="1" width="9.625" style="35"/>
    <col min="4" max="4" width="12.375" customWidth="1"/>
  </cols>
  <sheetData>
    <row r="36" ht="14.25" spans="1:14">
      <c r="A36" s="36" t="s">
        <v>0</v>
      </c>
      <c r="B36" s="37" t="s">
        <v>1</v>
      </c>
      <c r="C36" s="37" t="s">
        <v>2</v>
      </c>
      <c r="D36" s="37" t="s">
        <v>3</v>
      </c>
      <c r="E36" s="37" t="s">
        <v>4</v>
      </c>
      <c r="F36" s="37" t="s">
        <v>5</v>
      </c>
      <c r="G36" s="37" t="s">
        <v>6</v>
      </c>
      <c r="H36" s="37" t="s">
        <v>7</v>
      </c>
      <c r="I36" s="37" t="s">
        <v>8</v>
      </c>
      <c r="J36" s="37" t="s">
        <v>9</v>
      </c>
      <c r="K36" s="37" t="s">
        <v>10</v>
      </c>
      <c r="L36" s="37" t="s">
        <v>11</v>
      </c>
      <c r="M36" s="37" t="s">
        <v>12</v>
      </c>
      <c r="N36" s="37" t="s">
        <v>13</v>
      </c>
    </row>
    <row r="37" ht="14.25" spans="1:14">
      <c r="A37" s="38">
        <v>44176</v>
      </c>
      <c r="B37" s="12" t="s">
        <v>14</v>
      </c>
      <c r="C37" s="12" t="s">
        <v>15</v>
      </c>
      <c r="D37" s="12" t="s">
        <v>49</v>
      </c>
      <c r="E37" s="12">
        <v>143</v>
      </c>
      <c r="F37" s="12">
        <v>9970</v>
      </c>
      <c r="G37" s="12">
        <v>325</v>
      </c>
      <c r="H37" s="12">
        <v>12</v>
      </c>
      <c r="I37" s="12">
        <v>216</v>
      </c>
      <c r="J37" s="12">
        <v>12</v>
      </c>
      <c r="K37" s="12">
        <v>18</v>
      </c>
      <c r="L37" s="14">
        <v>0.0839160839160839</v>
      </c>
      <c r="M37" s="14">
        <v>0.0216649949849549</v>
      </c>
      <c r="N37" s="14">
        <v>0.0553846153846154</v>
      </c>
    </row>
    <row r="38" ht="14.25" spans="1:14">
      <c r="A38" s="38">
        <v>44175</v>
      </c>
      <c r="B38" s="12" t="s">
        <v>14</v>
      </c>
      <c r="C38" s="12" t="s">
        <v>15</v>
      </c>
      <c r="D38" s="12" t="s">
        <v>49</v>
      </c>
      <c r="E38" s="12">
        <v>146</v>
      </c>
      <c r="F38" s="12">
        <v>10990</v>
      </c>
      <c r="G38" s="12">
        <v>400</v>
      </c>
      <c r="H38" s="12">
        <v>21</v>
      </c>
      <c r="I38" s="12">
        <v>456</v>
      </c>
      <c r="J38" s="12">
        <v>12</v>
      </c>
      <c r="K38" s="12">
        <v>38</v>
      </c>
      <c r="L38" s="14">
        <v>0.143835616438356</v>
      </c>
      <c r="M38" s="14">
        <v>0.0414922656960874</v>
      </c>
      <c r="N38" s="14">
        <v>0.095</v>
      </c>
    </row>
    <row r="39" ht="14.25" spans="1:14">
      <c r="A39" s="38">
        <v>44174</v>
      </c>
      <c r="B39" s="12" t="s">
        <v>14</v>
      </c>
      <c r="C39" s="12" t="s">
        <v>15</v>
      </c>
      <c r="D39" s="12" t="s">
        <v>49</v>
      </c>
      <c r="E39" s="12">
        <v>130</v>
      </c>
      <c r="F39" s="12">
        <v>7642</v>
      </c>
      <c r="G39" s="12">
        <v>311</v>
      </c>
      <c r="H39" s="12">
        <v>10</v>
      </c>
      <c r="I39" s="12">
        <v>180</v>
      </c>
      <c r="J39" s="12">
        <v>12</v>
      </c>
      <c r="K39" s="12">
        <v>15</v>
      </c>
      <c r="L39" s="14">
        <v>0.0769230769230769</v>
      </c>
      <c r="M39" s="14">
        <v>0.0235540434441246</v>
      </c>
      <c r="N39" s="14">
        <v>0.0482315112540193</v>
      </c>
    </row>
    <row r="40" ht="14.25" spans="1:14">
      <c r="A40" s="38">
        <v>44173</v>
      </c>
      <c r="B40" s="12" t="s">
        <v>14</v>
      </c>
      <c r="C40" s="12" t="s">
        <v>15</v>
      </c>
      <c r="D40" s="12" t="s">
        <v>49</v>
      </c>
      <c r="E40" s="12">
        <v>137</v>
      </c>
      <c r="F40" s="12">
        <v>12570</v>
      </c>
      <c r="G40" s="12">
        <v>361</v>
      </c>
      <c r="H40" s="12">
        <v>14</v>
      </c>
      <c r="I40" s="12">
        <v>204</v>
      </c>
      <c r="J40" s="12">
        <v>12</v>
      </c>
      <c r="K40" s="12">
        <v>17</v>
      </c>
      <c r="L40" s="14">
        <v>0.102189781021898</v>
      </c>
      <c r="M40" s="14">
        <v>0.0162291169451074</v>
      </c>
      <c r="N40" s="14">
        <v>0.0470914127423823</v>
      </c>
    </row>
    <row r="41" ht="14.25" spans="1:14">
      <c r="A41" s="38">
        <v>44172</v>
      </c>
      <c r="B41" s="12" t="s">
        <v>14</v>
      </c>
      <c r="C41" s="12" t="s">
        <v>15</v>
      </c>
      <c r="D41" s="12" t="s">
        <v>49</v>
      </c>
      <c r="E41" s="12">
        <v>139</v>
      </c>
      <c r="F41" s="12">
        <v>11920</v>
      </c>
      <c r="G41" s="12">
        <v>344</v>
      </c>
      <c r="H41" s="12">
        <v>12</v>
      </c>
      <c r="I41" s="12">
        <v>240</v>
      </c>
      <c r="J41" s="12">
        <v>12</v>
      </c>
      <c r="K41" s="12">
        <v>20</v>
      </c>
      <c r="L41" s="14">
        <v>0.0863309352517986</v>
      </c>
      <c r="M41" s="14">
        <v>0.0201342281879195</v>
      </c>
      <c r="N41" s="14">
        <v>0.0581395348837209</v>
      </c>
    </row>
    <row r="42" ht="14.25" spans="1:14">
      <c r="A42" s="38">
        <v>44171</v>
      </c>
      <c r="B42" s="12" t="s">
        <v>14</v>
      </c>
      <c r="C42" s="12" t="s">
        <v>15</v>
      </c>
      <c r="D42" s="12" t="s">
        <v>49</v>
      </c>
      <c r="E42" s="12">
        <v>140</v>
      </c>
      <c r="F42" s="12">
        <v>11546</v>
      </c>
      <c r="G42" s="12">
        <v>366</v>
      </c>
      <c r="H42" s="12">
        <v>10</v>
      </c>
      <c r="I42" s="12">
        <v>192</v>
      </c>
      <c r="J42" s="12">
        <v>12</v>
      </c>
      <c r="K42" s="12">
        <v>16</v>
      </c>
      <c r="L42" s="14">
        <v>0.0714285714285714</v>
      </c>
      <c r="M42" s="14">
        <v>0.0166291356313875</v>
      </c>
      <c r="N42" s="14">
        <v>0.0437158469945355</v>
      </c>
    </row>
    <row r="43" ht="14.25" spans="1:14">
      <c r="A43" s="38">
        <v>44170</v>
      </c>
      <c r="B43" s="12" t="s">
        <v>14</v>
      </c>
      <c r="C43" s="12" t="s">
        <v>15</v>
      </c>
      <c r="D43" s="12" t="s">
        <v>49</v>
      </c>
      <c r="E43" s="12">
        <v>153</v>
      </c>
      <c r="F43" s="12">
        <v>11744</v>
      </c>
      <c r="G43" s="12">
        <v>455</v>
      </c>
      <c r="H43" s="12">
        <v>22</v>
      </c>
      <c r="I43" s="12">
        <v>372</v>
      </c>
      <c r="J43" s="12">
        <v>12</v>
      </c>
      <c r="K43" s="12">
        <v>31</v>
      </c>
      <c r="L43" s="14">
        <v>0.143790849673203</v>
      </c>
      <c r="M43" s="14">
        <v>0.0316757493188011</v>
      </c>
      <c r="N43" s="14">
        <v>0.0681318681318681</v>
      </c>
    </row>
    <row r="44" ht="14.25" spans="1:14">
      <c r="A44" s="38">
        <v>44169</v>
      </c>
      <c r="B44" s="12" t="s">
        <v>14</v>
      </c>
      <c r="C44" s="12" t="s">
        <v>15</v>
      </c>
      <c r="D44" s="12" t="s">
        <v>49</v>
      </c>
      <c r="E44" s="12">
        <v>155</v>
      </c>
      <c r="F44" s="12">
        <v>6012</v>
      </c>
      <c r="G44" s="12">
        <v>371</v>
      </c>
      <c r="H44" s="12">
        <v>6</v>
      </c>
      <c r="I44" s="12">
        <v>120</v>
      </c>
      <c r="J44" s="12">
        <v>12</v>
      </c>
      <c r="K44" s="12">
        <v>10</v>
      </c>
      <c r="L44" s="14">
        <v>0.0387096774193548</v>
      </c>
      <c r="M44" s="14">
        <v>0.0199600798403194</v>
      </c>
      <c r="N44" s="14">
        <v>0.0269541778975741</v>
      </c>
    </row>
    <row r="45" ht="14.25" spans="1:14">
      <c r="A45" s="38">
        <v>44168</v>
      </c>
      <c r="B45" s="12" t="s">
        <v>14</v>
      </c>
      <c r="C45" s="12" t="s">
        <v>15</v>
      </c>
      <c r="D45" s="12" t="s">
        <v>49</v>
      </c>
      <c r="E45" s="12">
        <v>144</v>
      </c>
      <c r="F45" s="12">
        <v>8606</v>
      </c>
      <c r="G45" s="12">
        <v>346</v>
      </c>
      <c r="H45" s="12">
        <v>12</v>
      </c>
      <c r="I45" s="12">
        <v>252</v>
      </c>
      <c r="J45" s="12">
        <v>12</v>
      </c>
      <c r="K45" s="12">
        <v>21</v>
      </c>
      <c r="L45" s="14">
        <v>0.0833333333333333</v>
      </c>
      <c r="M45" s="14">
        <v>0.0292818963513828</v>
      </c>
      <c r="N45" s="14">
        <v>0.0606936416184971</v>
      </c>
    </row>
    <row r="46" ht="14.25" spans="1:14">
      <c r="A46" s="38">
        <v>44167</v>
      </c>
      <c r="B46" s="12" t="s">
        <v>14</v>
      </c>
      <c r="C46" s="12" t="s">
        <v>15</v>
      </c>
      <c r="D46" s="12" t="s">
        <v>49</v>
      </c>
      <c r="E46" s="12">
        <v>125</v>
      </c>
      <c r="F46" s="12">
        <v>9830</v>
      </c>
      <c r="G46" s="12">
        <v>347</v>
      </c>
      <c r="H46" s="12">
        <v>25</v>
      </c>
      <c r="I46" s="12">
        <v>792</v>
      </c>
      <c r="J46" s="12">
        <v>12</v>
      </c>
      <c r="K46" s="12">
        <v>66</v>
      </c>
      <c r="L46" s="14">
        <v>0.2</v>
      </c>
      <c r="M46" s="14">
        <v>0.0805696846388606</v>
      </c>
      <c r="N46" s="14">
        <v>0.190201729106628</v>
      </c>
    </row>
    <row r="47" ht="14.25" spans="1:14">
      <c r="A47" s="38">
        <v>44166</v>
      </c>
      <c r="B47" s="12" t="s">
        <v>14</v>
      </c>
      <c r="C47" s="12" t="s">
        <v>15</v>
      </c>
      <c r="D47" s="12" t="s">
        <v>49</v>
      </c>
      <c r="E47" s="12">
        <v>138</v>
      </c>
      <c r="F47" s="12">
        <v>9780</v>
      </c>
      <c r="G47" s="12">
        <v>306</v>
      </c>
      <c r="H47" s="12">
        <v>20</v>
      </c>
      <c r="I47" s="12">
        <v>300</v>
      </c>
      <c r="J47" s="12">
        <v>12</v>
      </c>
      <c r="K47" s="12">
        <v>25</v>
      </c>
      <c r="L47" s="14">
        <v>0.144927536231884</v>
      </c>
      <c r="M47" s="14">
        <v>0.0306748466257669</v>
      </c>
      <c r="N47" s="14">
        <v>0.0816993464052288</v>
      </c>
    </row>
    <row r="48" ht="14.25" spans="1:14">
      <c r="A48" s="38">
        <v>44164</v>
      </c>
      <c r="B48" s="12" t="s">
        <v>14</v>
      </c>
      <c r="C48" s="12" t="s">
        <v>15</v>
      </c>
      <c r="D48" s="12" t="s">
        <v>49</v>
      </c>
      <c r="E48" s="12">
        <v>115</v>
      </c>
      <c r="F48" s="12">
        <v>5662</v>
      </c>
      <c r="G48" s="12">
        <v>297</v>
      </c>
      <c r="H48" s="12">
        <v>16</v>
      </c>
      <c r="I48" s="12">
        <v>444</v>
      </c>
      <c r="J48" s="12">
        <v>12</v>
      </c>
      <c r="K48" s="12">
        <v>37</v>
      </c>
      <c r="L48" s="14">
        <v>0.139130434782609</v>
      </c>
      <c r="M48" s="14">
        <v>0.0784175203108442</v>
      </c>
      <c r="N48" s="14">
        <v>0.124579124579125</v>
      </c>
    </row>
    <row r="49" ht="14.25" spans="1:14">
      <c r="A49" s="38">
        <v>44163</v>
      </c>
      <c r="B49" s="12" t="s">
        <v>14</v>
      </c>
      <c r="C49" s="12" t="s">
        <v>15</v>
      </c>
      <c r="D49" s="12" t="s">
        <v>49</v>
      </c>
      <c r="E49" s="12">
        <v>112</v>
      </c>
      <c r="F49" s="12">
        <v>6418</v>
      </c>
      <c r="G49" s="12">
        <v>271</v>
      </c>
      <c r="H49" s="12">
        <v>15</v>
      </c>
      <c r="I49" s="12">
        <v>264</v>
      </c>
      <c r="J49" s="12">
        <v>12</v>
      </c>
      <c r="K49" s="12">
        <v>22</v>
      </c>
      <c r="L49" s="14">
        <v>0.133928571428571</v>
      </c>
      <c r="M49" s="14">
        <v>0.0411343097538174</v>
      </c>
      <c r="N49" s="14">
        <v>0.0811808118081181</v>
      </c>
    </row>
    <row r="50" ht="14.25" spans="1:14">
      <c r="A50" s="38">
        <v>44162</v>
      </c>
      <c r="B50" s="12" t="s">
        <v>14</v>
      </c>
      <c r="C50" s="12" t="s">
        <v>15</v>
      </c>
      <c r="D50" s="12" t="s">
        <v>49</v>
      </c>
      <c r="E50" s="12">
        <v>103</v>
      </c>
      <c r="F50" s="12">
        <v>8234</v>
      </c>
      <c r="G50" s="12">
        <v>214</v>
      </c>
      <c r="H50" s="12">
        <v>8</v>
      </c>
      <c r="I50" s="12">
        <v>96</v>
      </c>
      <c r="J50" s="12">
        <v>12</v>
      </c>
      <c r="K50" s="12">
        <v>8</v>
      </c>
      <c r="L50" s="14">
        <v>0.0776699029126214</v>
      </c>
      <c r="M50" s="14">
        <v>0.0116589749817829</v>
      </c>
      <c r="N50" s="14">
        <v>0.0373831775700935</v>
      </c>
    </row>
    <row r="51" ht="14.25" spans="1:14">
      <c r="A51" s="39">
        <v>44161</v>
      </c>
      <c r="B51" s="10" t="s">
        <v>14</v>
      </c>
      <c r="C51" s="10" t="s">
        <v>15</v>
      </c>
      <c r="D51" s="10" t="s">
        <v>49</v>
      </c>
      <c r="E51" s="10">
        <v>121</v>
      </c>
      <c r="F51" s="10">
        <v>7864</v>
      </c>
      <c r="G51" s="10">
        <v>305</v>
      </c>
      <c r="H51" s="10">
        <v>19</v>
      </c>
      <c r="I51" s="10">
        <v>360</v>
      </c>
      <c r="J51" s="10">
        <v>12</v>
      </c>
      <c r="K51" s="10">
        <v>30</v>
      </c>
      <c r="L51" s="13">
        <v>0.15702479338843</v>
      </c>
      <c r="M51" s="13">
        <v>0.0457782299084435</v>
      </c>
      <c r="N51" s="13">
        <v>0.0983606557377049</v>
      </c>
    </row>
    <row r="52" ht="14.25" spans="1:14">
      <c r="A52" s="39">
        <v>44160</v>
      </c>
      <c r="B52" s="10" t="s">
        <v>14</v>
      </c>
      <c r="C52" s="10" t="s">
        <v>15</v>
      </c>
      <c r="D52" s="10" t="s">
        <v>49</v>
      </c>
      <c r="E52" s="10">
        <v>132</v>
      </c>
      <c r="F52" s="10">
        <v>8874</v>
      </c>
      <c r="G52" s="10">
        <v>305</v>
      </c>
      <c r="H52" s="10">
        <v>17</v>
      </c>
      <c r="I52" s="10">
        <v>432</v>
      </c>
      <c r="J52" s="10">
        <v>12</v>
      </c>
      <c r="K52" s="10">
        <v>36</v>
      </c>
      <c r="L52" s="13">
        <v>0.128787878787879</v>
      </c>
      <c r="M52" s="13">
        <v>0.0486815415821501</v>
      </c>
      <c r="N52" s="13">
        <v>0.118032786885246</v>
      </c>
    </row>
    <row r="53" ht="14.25" spans="1:14">
      <c r="A53" s="39">
        <v>44159</v>
      </c>
      <c r="B53" s="10" t="s">
        <v>14</v>
      </c>
      <c r="C53" s="10" t="s">
        <v>15</v>
      </c>
      <c r="D53" s="10" t="s">
        <v>49</v>
      </c>
      <c r="E53" s="10">
        <v>126</v>
      </c>
      <c r="F53" s="10">
        <v>5318</v>
      </c>
      <c r="G53" s="10">
        <v>279</v>
      </c>
      <c r="H53" s="10">
        <v>20</v>
      </c>
      <c r="I53" s="10">
        <v>300</v>
      </c>
      <c r="J53" s="10">
        <v>12</v>
      </c>
      <c r="K53" s="10">
        <v>25</v>
      </c>
      <c r="L53" s="13">
        <v>0.158730158730159</v>
      </c>
      <c r="M53" s="13">
        <v>0.0564121850319669</v>
      </c>
      <c r="N53" s="13">
        <v>0.0896057347670251</v>
      </c>
    </row>
    <row r="54" ht="14.25" spans="1:14">
      <c r="A54" s="39">
        <v>44158</v>
      </c>
      <c r="B54" s="10" t="s">
        <v>14</v>
      </c>
      <c r="C54" s="10" t="s">
        <v>15</v>
      </c>
      <c r="D54" s="10" t="s">
        <v>49</v>
      </c>
      <c r="E54" s="10">
        <v>120</v>
      </c>
      <c r="F54" s="10">
        <v>6912</v>
      </c>
      <c r="G54" s="10">
        <v>252</v>
      </c>
      <c r="H54" s="10">
        <v>18</v>
      </c>
      <c r="I54" s="10">
        <v>276</v>
      </c>
      <c r="J54" s="10">
        <v>12</v>
      </c>
      <c r="K54" s="10">
        <v>23</v>
      </c>
      <c r="L54" s="13">
        <v>0.15</v>
      </c>
      <c r="M54" s="13">
        <v>0.0399305555555556</v>
      </c>
      <c r="N54" s="13">
        <v>0.0912698412698413</v>
      </c>
    </row>
    <row r="55" ht="14.25" spans="1:14">
      <c r="A55" s="38">
        <v>44157</v>
      </c>
      <c r="B55" s="12" t="s">
        <v>14</v>
      </c>
      <c r="C55" s="12" t="s">
        <v>15</v>
      </c>
      <c r="D55" s="12" t="s">
        <v>49</v>
      </c>
      <c r="E55" s="12">
        <v>120</v>
      </c>
      <c r="F55" s="12">
        <v>12662</v>
      </c>
      <c r="G55" s="12">
        <v>344</v>
      </c>
      <c r="H55" s="12">
        <v>23</v>
      </c>
      <c r="I55" s="12">
        <v>408</v>
      </c>
      <c r="J55" s="12">
        <v>12</v>
      </c>
      <c r="K55" s="12">
        <v>34</v>
      </c>
      <c r="L55" s="14">
        <v>0.191666666666667</v>
      </c>
      <c r="M55" s="14">
        <v>0.0322223977254778</v>
      </c>
      <c r="N55" s="14">
        <v>0.0988372093023256</v>
      </c>
    </row>
    <row r="56" ht="14.25" spans="1:14">
      <c r="A56" s="38">
        <v>44156</v>
      </c>
      <c r="B56" s="12" t="s">
        <v>14</v>
      </c>
      <c r="C56" s="12" t="s">
        <v>15</v>
      </c>
      <c r="D56" s="12" t="s">
        <v>49</v>
      </c>
      <c r="E56" s="12">
        <v>127</v>
      </c>
      <c r="F56" s="12">
        <v>6526</v>
      </c>
      <c r="G56" s="12">
        <v>276</v>
      </c>
      <c r="H56" s="12">
        <v>18</v>
      </c>
      <c r="I56" s="12">
        <v>300</v>
      </c>
      <c r="J56" s="12">
        <v>12</v>
      </c>
      <c r="K56" s="12">
        <v>25</v>
      </c>
      <c r="L56" s="14">
        <v>0.141732283464567</v>
      </c>
      <c r="M56" s="14">
        <v>0.0459699662886914</v>
      </c>
      <c r="N56" s="14">
        <v>0.0905797101449275</v>
      </c>
    </row>
    <row r="57" ht="14.25" spans="1:14">
      <c r="A57" s="38">
        <v>44155</v>
      </c>
      <c r="B57" s="12" t="s">
        <v>14</v>
      </c>
      <c r="C57" s="12" t="s">
        <v>15</v>
      </c>
      <c r="D57" s="12" t="s">
        <v>49</v>
      </c>
      <c r="E57" s="12">
        <v>114</v>
      </c>
      <c r="F57" s="12">
        <v>4556</v>
      </c>
      <c r="G57" s="12">
        <v>244</v>
      </c>
      <c r="H57" s="12">
        <v>15</v>
      </c>
      <c r="I57" s="12">
        <v>300</v>
      </c>
      <c r="J57" s="12">
        <v>12</v>
      </c>
      <c r="K57" s="12">
        <v>25</v>
      </c>
      <c r="L57" s="14">
        <v>0.131578947368421</v>
      </c>
      <c r="M57" s="14">
        <v>0.0658472344161545</v>
      </c>
      <c r="N57" s="14">
        <v>0.102459016393443</v>
      </c>
    </row>
    <row r="58" ht="14.25" spans="1:14">
      <c r="A58" s="39">
        <v>44154</v>
      </c>
      <c r="B58" s="10" t="s">
        <v>14</v>
      </c>
      <c r="C58" s="10" t="s">
        <v>15</v>
      </c>
      <c r="D58" s="10" t="s">
        <v>49</v>
      </c>
      <c r="E58" s="10">
        <v>117</v>
      </c>
      <c r="F58" s="10">
        <v>6028</v>
      </c>
      <c r="G58" s="10">
        <v>260</v>
      </c>
      <c r="H58" s="10">
        <v>18</v>
      </c>
      <c r="I58" s="10">
        <v>276</v>
      </c>
      <c r="J58" s="10">
        <v>12</v>
      </c>
      <c r="K58" s="10">
        <v>23</v>
      </c>
      <c r="L58" s="13">
        <v>0.153846153846154</v>
      </c>
      <c r="M58" s="13">
        <v>0.0457863304578633</v>
      </c>
      <c r="N58" s="13">
        <v>0.0884615384615385</v>
      </c>
    </row>
    <row r="59" ht="14.25" spans="1:14">
      <c r="A59" s="39">
        <v>44153</v>
      </c>
      <c r="B59" s="10" t="s">
        <v>14</v>
      </c>
      <c r="C59" s="10" t="s">
        <v>15</v>
      </c>
      <c r="D59" s="10" t="s">
        <v>49</v>
      </c>
      <c r="E59" s="10">
        <v>133</v>
      </c>
      <c r="F59" s="10">
        <v>5016</v>
      </c>
      <c r="G59" s="10">
        <v>270</v>
      </c>
      <c r="H59" s="10">
        <v>21</v>
      </c>
      <c r="I59" s="10">
        <v>396</v>
      </c>
      <c r="J59" s="10">
        <v>12</v>
      </c>
      <c r="K59" s="10">
        <v>33</v>
      </c>
      <c r="L59" s="13">
        <v>0.157894736842105</v>
      </c>
      <c r="M59" s="13">
        <v>0.0789473684210526</v>
      </c>
      <c r="N59" s="13">
        <v>0.122222222222222</v>
      </c>
    </row>
    <row r="60" ht="14.25" spans="1:14">
      <c r="A60" s="38">
        <v>44152</v>
      </c>
      <c r="B60" s="12" t="s">
        <v>14</v>
      </c>
      <c r="C60" s="12" t="s">
        <v>15</v>
      </c>
      <c r="D60" s="12" t="s">
        <v>49</v>
      </c>
      <c r="E60" s="12">
        <v>121</v>
      </c>
      <c r="F60" s="12">
        <v>3522</v>
      </c>
      <c r="G60" s="12">
        <v>230</v>
      </c>
      <c r="H60" s="12">
        <v>15</v>
      </c>
      <c r="I60" s="12">
        <v>252</v>
      </c>
      <c r="J60" s="12">
        <v>12</v>
      </c>
      <c r="K60" s="12">
        <v>21</v>
      </c>
      <c r="L60" s="14">
        <v>0.12396694214876</v>
      </c>
      <c r="M60" s="14">
        <v>0.0715502555366269</v>
      </c>
      <c r="N60" s="14">
        <v>0.091304347826087</v>
      </c>
    </row>
    <row r="61" ht="14.25" spans="1:14">
      <c r="A61" s="38">
        <v>44151</v>
      </c>
      <c r="B61" s="12" t="s">
        <v>14</v>
      </c>
      <c r="C61" s="12" t="s">
        <v>15</v>
      </c>
      <c r="D61" s="12" t="s">
        <v>49</v>
      </c>
      <c r="E61" s="12">
        <v>111</v>
      </c>
      <c r="F61" s="12">
        <v>4490</v>
      </c>
      <c r="G61" s="12">
        <v>259</v>
      </c>
      <c r="H61" s="12">
        <v>16</v>
      </c>
      <c r="I61" s="12">
        <v>216</v>
      </c>
      <c r="J61" s="12">
        <v>12</v>
      </c>
      <c r="K61" s="12">
        <v>18</v>
      </c>
      <c r="L61" s="14">
        <v>0.144144144144144</v>
      </c>
      <c r="M61" s="14">
        <v>0.0481069042316258</v>
      </c>
      <c r="N61" s="14">
        <v>0.0694980694980695</v>
      </c>
    </row>
    <row r="62" ht="14.25" spans="1:14">
      <c r="A62" s="38">
        <v>44150</v>
      </c>
      <c r="B62" s="12" t="s">
        <v>14</v>
      </c>
      <c r="C62" s="12" t="s">
        <v>15</v>
      </c>
      <c r="D62" s="12" t="s">
        <v>49</v>
      </c>
      <c r="E62" s="12">
        <v>111</v>
      </c>
      <c r="F62" s="12">
        <v>6384</v>
      </c>
      <c r="G62" s="12">
        <v>240</v>
      </c>
      <c r="H62" s="12">
        <v>19</v>
      </c>
      <c r="I62" s="12">
        <v>360</v>
      </c>
      <c r="J62" s="12">
        <v>12</v>
      </c>
      <c r="K62" s="12">
        <v>30</v>
      </c>
      <c r="L62" s="14">
        <v>0.171171171171171</v>
      </c>
      <c r="M62" s="14">
        <v>0.056390977443609</v>
      </c>
      <c r="N62" s="14">
        <v>0.125</v>
      </c>
    </row>
    <row r="63" ht="14.25" spans="1:14">
      <c r="A63" s="38">
        <v>44149</v>
      </c>
      <c r="B63" s="12" t="s">
        <v>14</v>
      </c>
      <c r="C63" s="12" t="s">
        <v>15</v>
      </c>
      <c r="D63" s="12" t="s">
        <v>49</v>
      </c>
      <c r="E63" s="12">
        <v>127</v>
      </c>
      <c r="F63" s="12">
        <v>6288</v>
      </c>
      <c r="G63" s="12">
        <v>319</v>
      </c>
      <c r="H63" s="12">
        <v>15</v>
      </c>
      <c r="I63" s="12">
        <v>528</v>
      </c>
      <c r="J63" s="12">
        <v>12</v>
      </c>
      <c r="K63" s="12">
        <v>44</v>
      </c>
      <c r="L63" s="14">
        <v>0.118110236220472</v>
      </c>
      <c r="M63" s="14">
        <v>0.083969465648855</v>
      </c>
      <c r="N63" s="14">
        <v>0.137931034482759</v>
      </c>
    </row>
    <row r="64" ht="14.25" spans="1:14">
      <c r="A64" s="38">
        <v>44148</v>
      </c>
      <c r="B64" s="12" t="s">
        <v>14</v>
      </c>
      <c r="C64" s="12" t="s">
        <v>15</v>
      </c>
      <c r="D64" s="12" t="s">
        <v>49</v>
      </c>
      <c r="E64" s="12">
        <v>115</v>
      </c>
      <c r="F64" s="12">
        <v>7106</v>
      </c>
      <c r="G64" s="12">
        <v>262</v>
      </c>
      <c r="H64" s="12">
        <v>17</v>
      </c>
      <c r="I64" s="12">
        <v>324</v>
      </c>
      <c r="J64" s="12">
        <v>12</v>
      </c>
      <c r="K64" s="12">
        <v>27</v>
      </c>
      <c r="L64" s="14">
        <v>0.147826086956522</v>
      </c>
      <c r="M64" s="14">
        <v>0.0455952716014636</v>
      </c>
      <c r="N64" s="14">
        <v>0.103053435114504</v>
      </c>
    </row>
    <row r="65" ht="14.25" spans="1:14">
      <c r="A65" s="38">
        <v>44147</v>
      </c>
      <c r="B65" s="12" t="s">
        <v>14</v>
      </c>
      <c r="C65" s="12" t="s">
        <v>15</v>
      </c>
      <c r="D65" s="12" t="s">
        <v>49</v>
      </c>
      <c r="E65" s="12">
        <v>110</v>
      </c>
      <c r="F65" s="12">
        <v>6032</v>
      </c>
      <c r="G65" s="12">
        <v>234</v>
      </c>
      <c r="H65" s="12">
        <v>12</v>
      </c>
      <c r="I65" s="12">
        <v>168</v>
      </c>
      <c r="J65" s="12">
        <v>12</v>
      </c>
      <c r="K65" s="12">
        <v>14</v>
      </c>
      <c r="L65" s="14">
        <v>0.109090909090909</v>
      </c>
      <c r="M65" s="14">
        <v>0.0278514588859416</v>
      </c>
      <c r="N65" s="14">
        <v>0.0598290598290598</v>
      </c>
    </row>
    <row r="66" ht="14.25" spans="1:14">
      <c r="A66" s="38">
        <v>44146</v>
      </c>
      <c r="B66" s="12" t="s">
        <v>14</v>
      </c>
      <c r="C66" s="12" t="s">
        <v>15</v>
      </c>
      <c r="D66" s="12" t="s">
        <v>49</v>
      </c>
      <c r="E66" s="12">
        <v>92</v>
      </c>
      <c r="F66" s="12">
        <v>5056</v>
      </c>
      <c r="G66" s="12">
        <v>217</v>
      </c>
      <c r="H66" s="12">
        <v>10</v>
      </c>
      <c r="I66" s="12">
        <v>168</v>
      </c>
      <c r="J66" s="12">
        <v>12</v>
      </c>
      <c r="K66" s="12">
        <v>14</v>
      </c>
      <c r="L66" s="14">
        <v>0.108695652173913</v>
      </c>
      <c r="M66" s="14">
        <v>0.0332278481012658</v>
      </c>
      <c r="N66" s="14">
        <v>0.0645161290322581</v>
      </c>
    </row>
    <row r="67" ht="14.25" spans="1:14">
      <c r="A67" s="38">
        <v>44145</v>
      </c>
      <c r="B67" s="12" t="s">
        <v>14</v>
      </c>
      <c r="C67" s="12" t="s">
        <v>15</v>
      </c>
      <c r="D67" s="12" t="s">
        <v>49</v>
      </c>
      <c r="E67" s="12">
        <v>96</v>
      </c>
      <c r="F67" s="12">
        <v>14178</v>
      </c>
      <c r="G67" s="12">
        <v>249</v>
      </c>
      <c r="H67" s="12">
        <v>13</v>
      </c>
      <c r="I67" s="12">
        <v>228</v>
      </c>
      <c r="J67" s="12">
        <v>12</v>
      </c>
      <c r="K67" s="12">
        <v>19</v>
      </c>
      <c r="L67" s="14">
        <v>0.135416666666667</v>
      </c>
      <c r="M67" s="14">
        <v>0.0160812526449429</v>
      </c>
      <c r="N67" s="14">
        <v>0.0763052208835341</v>
      </c>
    </row>
    <row r="68" ht="14.25" spans="1:14">
      <c r="A68" s="38">
        <v>44144</v>
      </c>
      <c r="B68" s="12" t="s">
        <v>14</v>
      </c>
      <c r="C68" s="12" t="s">
        <v>15</v>
      </c>
      <c r="D68" s="12" t="s">
        <v>49</v>
      </c>
      <c r="E68" s="12">
        <v>119</v>
      </c>
      <c r="F68" s="12">
        <v>11526</v>
      </c>
      <c r="G68" s="12">
        <v>261</v>
      </c>
      <c r="H68" s="12">
        <v>16</v>
      </c>
      <c r="I68" s="12">
        <v>360</v>
      </c>
      <c r="J68" s="12">
        <v>12</v>
      </c>
      <c r="K68" s="12">
        <v>30</v>
      </c>
      <c r="L68" s="14">
        <v>0.134453781512605</v>
      </c>
      <c r="M68" s="14">
        <v>0.0312337324310255</v>
      </c>
      <c r="N68" s="14">
        <v>0.114942528735632</v>
      </c>
    </row>
    <row r="69" ht="14.25" spans="1:14">
      <c r="A69" s="38">
        <v>44143</v>
      </c>
      <c r="B69" s="12" t="s">
        <v>14</v>
      </c>
      <c r="C69" s="12" t="s">
        <v>15</v>
      </c>
      <c r="D69" s="12" t="s">
        <v>49</v>
      </c>
      <c r="E69" s="12">
        <v>102</v>
      </c>
      <c r="F69" s="12">
        <v>4140</v>
      </c>
      <c r="G69" s="12">
        <v>224</v>
      </c>
      <c r="H69" s="12">
        <v>15</v>
      </c>
      <c r="I69" s="12">
        <v>252</v>
      </c>
      <c r="J69" s="12">
        <v>12</v>
      </c>
      <c r="K69" s="12">
        <v>21</v>
      </c>
      <c r="L69" s="14">
        <v>0.147058823529412</v>
      </c>
      <c r="M69" s="14">
        <v>0.0608695652173913</v>
      </c>
      <c r="N69" s="14">
        <v>0.09375</v>
      </c>
    </row>
    <row r="70" ht="14.25" spans="1:14">
      <c r="A70" s="39">
        <v>44142</v>
      </c>
      <c r="B70" s="10" t="s">
        <v>14</v>
      </c>
      <c r="C70" s="10" t="s">
        <v>15</v>
      </c>
      <c r="D70" s="10" t="s">
        <v>49</v>
      </c>
      <c r="E70" s="10">
        <v>100</v>
      </c>
      <c r="F70" s="10">
        <v>6254</v>
      </c>
      <c r="G70" s="10">
        <v>212</v>
      </c>
      <c r="H70" s="10">
        <v>13</v>
      </c>
      <c r="I70" s="10">
        <v>240</v>
      </c>
      <c r="J70" s="10">
        <v>12</v>
      </c>
      <c r="K70" s="10">
        <v>20</v>
      </c>
      <c r="L70" s="13">
        <v>0.13</v>
      </c>
      <c r="M70" s="13">
        <v>0.0383754397185801</v>
      </c>
      <c r="N70" s="13">
        <v>0.0943396226415094</v>
      </c>
    </row>
    <row r="71" ht="14.25" spans="1:14">
      <c r="A71" s="39">
        <v>44141</v>
      </c>
      <c r="B71" s="10" t="s">
        <v>14</v>
      </c>
      <c r="C71" s="10" t="s">
        <v>15</v>
      </c>
      <c r="D71" s="10" t="s">
        <v>49</v>
      </c>
      <c r="E71" s="10">
        <v>105</v>
      </c>
      <c r="F71" s="10">
        <v>9620</v>
      </c>
      <c r="G71" s="10">
        <v>239</v>
      </c>
      <c r="H71" s="10">
        <v>14</v>
      </c>
      <c r="I71" s="10">
        <v>180</v>
      </c>
      <c r="J71" s="10">
        <v>12</v>
      </c>
      <c r="K71" s="10">
        <v>15</v>
      </c>
      <c r="L71" s="13">
        <v>0.133333333333333</v>
      </c>
      <c r="M71" s="13">
        <v>0.0187110187110187</v>
      </c>
      <c r="N71" s="13">
        <v>0.0627615062761506</v>
      </c>
    </row>
    <row r="72" ht="14.25" spans="1:14">
      <c r="A72" s="38">
        <v>44140</v>
      </c>
      <c r="B72" s="12" t="s">
        <v>14</v>
      </c>
      <c r="C72" s="12" t="s">
        <v>15</v>
      </c>
      <c r="D72" s="12" t="s">
        <v>49</v>
      </c>
      <c r="E72" s="12">
        <v>114</v>
      </c>
      <c r="F72" s="12">
        <v>7088</v>
      </c>
      <c r="G72" s="12">
        <v>280</v>
      </c>
      <c r="H72" s="12">
        <v>18</v>
      </c>
      <c r="I72" s="12">
        <v>396</v>
      </c>
      <c r="J72" s="12">
        <v>12</v>
      </c>
      <c r="K72" s="12">
        <v>33</v>
      </c>
      <c r="L72" s="14">
        <v>0.157894736842105</v>
      </c>
      <c r="M72" s="14">
        <v>0.0558690744920993</v>
      </c>
      <c r="N72" s="14">
        <v>0.117857142857143</v>
      </c>
    </row>
    <row r="73" ht="14.25" spans="1:14">
      <c r="A73" s="39">
        <v>44139</v>
      </c>
      <c r="B73" s="10" t="s">
        <v>14</v>
      </c>
      <c r="C73" s="10" t="s">
        <v>15</v>
      </c>
      <c r="D73" s="10" t="s">
        <v>49</v>
      </c>
      <c r="E73" s="10">
        <v>126</v>
      </c>
      <c r="F73" s="10">
        <v>11088</v>
      </c>
      <c r="G73" s="10">
        <v>313</v>
      </c>
      <c r="H73" s="10">
        <v>13</v>
      </c>
      <c r="I73" s="10">
        <v>192</v>
      </c>
      <c r="J73" s="10">
        <v>12</v>
      </c>
      <c r="K73" s="10">
        <v>16</v>
      </c>
      <c r="L73" s="13">
        <v>0.103174603174603</v>
      </c>
      <c r="M73" s="13">
        <v>0.0173160173160173</v>
      </c>
      <c r="N73" s="13">
        <v>0.0511182108626198</v>
      </c>
    </row>
    <row r="74" ht="14.25" spans="1:14">
      <c r="A74" s="38">
        <v>44138</v>
      </c>
      <c r="B74" s="12" t="s">
        <v>14</v>
      </c>
      <c r="C74" s="12" t="s">
        <v>15</v>
      </c>
      <c r="D74" s="12" t="s">
        <v>49</v>
      </c>
      <c r="E74" s="12">
        <v>110</v>
      </c>
      <c r="F74" s="12">
        <v>9536</v>
      </c>
      <c r="G74" s="12">
        <v>269</v>
      </c>
      <c r="H74" s="12">
        <v>13</v>
      </c>
      <c r="I74" s="12">
        <v>204</v>
      </c>
      <c r="J74" s="12">
        <v>12</v>
      </c>
      <c r="K74" s="12">
        <v>17</v>
      </c>
      <c r="L74" s="14">
        <v>0.118181818181818</v>
      </c>
      <c r="M74" s="14">
        <v>0.0213926174496644</v>
      </c>
      <c r="N74" s="14">
        <v>0.0631970260223048</v>
      </c>
    </row>
    <row r="75" ht="14.25" spans="1:14">
      <c r="A75" s="38">
        <v>44137</v>
      </c>
      <c r="B75" s="12" t="s">
        <v>14</v>
      </c>
      <c r="C75" s="12" t="s">
        <v>15</v>
      </c>
      <c r="D75" s="12" t="s">
        <v>49</v>
      </c>
      <c r="E75" s="12">
        <v>126</v>
      </c>
      <c r="F75" s="12">
        <v>8028</v>
      </c>
      <c r="G75" s="12">
        <v>327</v>
      </c>
      <c r="H75" s="12">
        <v>16</v>
      </c>
      <c r="I75" s="12">
        <v>276</v>
      </c>
      <c r="J75" s="12">
        <v>12</v>
      </c>
      <c r="K75" s="12">
        <v>23</v>
      </c>
      <c r="L75" s="14">
        <v>0.126984126984127</v>
      </c>
      <c r="M75" s="14">
        <v>0.0343796711509716</v>
      </c>
      <c r="N75" s="14">
        <v>0.0703363914373089</v>
      </c>
    </row>
    <row r="76" ht="14.25" spans="1:14">
      <c r="A76" s="38">
        <v>44136</v>
      </c>
      <c r="B76" s="12" t="s">
        <v>14</v>
      </c>
      <c r="C76" s="12" t="s">
        <v>15</v>
      </c>
      <c r="D76" s="12" t="s">
        <v>49</v>
      </c>
      <c r="E76" s="12">
        <v>116</v>
      </c>
      <c r="F76" s="12">
        <v>8650</v>
      </c>
      <c r="G76" s="12">
        <v>286</v>
      </c>
      <c r="H76" s="12">
        <v>18</v>
      </c>
      <c r="I76" s="12">
        <v>228</v>
      </c>
      <c r="J76" s="12">
        <v>12</v>
      </c>
      <c r="K76" s="12">
        <v>19</v>
      </c>
      <c r="L76" s="14">
        <v>0.155172413793103</v>
      </c>
      <c r="M76" s="14">
        <v>0.0263583815028902</v>
      </c>
      <c r="N76" s="14">
        <v>0.0664335664335664</v>
      </c>
    </row>
    <row r="77" ht="14.25" spans="1:14">
      <c r="A77" s="38">
        <v>44135</v>
      </c>
      <c r="B77" s="12" t="s">
        <v>14</v>
      </c>
      <c r="C77" s="12" t="s">
        <v>15</v>
      </c>
      <c r="D77" s="12" t="s">
        <v>49</v>
      </c>
      <c r="E77" s="12">
        <v>115</v>
      </c>
      <c r="F77" s="12">
        <v>5418</v>
      </c>
      <c r="G77" s="12">
        <v>258</v>
      </c>
      <c r="H77" s="12">
        <v>15</v>
      </c>
      <c r="I77" s="12">
        <v>204</v>
      </c>
      <c r="J77" s="12">
        <v>12</v>
      </c>
      <c r="K77" s="12">
        <v>17</v>
      </c>
      <c r="L77" s="14">
        <v>0.130434782608696</v>
      </c>
      <c r="M77" s="14">
        <v>0.0376522702104097</v>
      </c>
      <c r="N77" s="14">
        <v>0.0658914728682171</v>
      </c>
    </row>
    <row r="78" ht="14.25" spans="1:14">
      <c r="A78" s="39">
        <v>44134</v>
      </c>
      <c r="B78" s="10" t="s">
        <v>14</v>
      </c>
      <c r="C78" s="10" t="s">
        <v>15</v>
      </c>
      <c r="D78" s="10" t="s">
        <v>49</v>
      </c>
      <c r="E78" s="10">
        <v>88</v>
      </c>
      <c r="F78" s="10">
        <v>3024</v>
      </c>
      <c r="G78" s="10">
        <v>184</v>
      </c>
      <c r="H78" s="10">
        <v>11</v>
      </c>
      <c r="I78" s="10">
        <v>156</v>
      </c>
      <c r="J78" s="10">
        <v>12</v>
      </c>
      <c r="K78" s="10">
        <v>13</v>
      </c>
      <c r="L78" s="13">
        <v>0.125</v>
      </c>
      <c r="M78" s="13">
        <v>0.0515873015873016</v>
      </c>
      <c r="N78" s="13">
        <v>0.0706521739130435</v>
      </c>
    </row>
    <row r="79" ht="14.25" spans="1:14">
      <c r="A79" s="38">
        <v>44133</v>
      </c>
      <c r="B79" s="12" t="s">
        <v>14</v>
      </c>
      <c r="C79" s="12" t="s">
        <v>15</v>
      </c>
      <c r="D79" s="12" t="s">
        <v>49</v>
      </c>
      <c r="E79" s="12">
        <v>90</v>
      </c>
      <c r="F79" s="12">
        <v>3644</v>
      </c>
      <c r="G79" s="12">
        <v>180</v>
      </c>
      <c r="H79" s="12">
        <v>12</v>
      </c>
      <c r="I79" s="12">
        <v>156</v>
      </c>
      <c r="J79" s="12">
        <v>12</v>
      </c>
      <c r="K79" s="12">
        <v>13</v>
      </c>
      <c r="L79" s="14">
        <v>0.133333333333333</v>
      </c>
      <c r="M79" s="14">
        <v>0.0428100987925357</v>
      </c>
      <c r="N79" s="14">
        <v>0.0722222222222222</v>
      </c>
    </row>
    <row r="80" ht="14.25" spans="1:14">
      <c r="A80" s="38">
        <v>44132</v>
      </c>
      <c r="B80" s="12" t="s">
        <v>14</v>
      </c>
      <c r="C80" s="12" t="s">
        <v>15</v>
      </c>
      <c r="D80" s="12" t="s">
        <v>49</v>
      </c>
      <c r="E80" s="12">
        <v>57</v>
      </c>
      <c r="F80" s="12">
        <v>3166</v>
      </c>
      <c r="G80" s="12">
        <v>110</v>
      </c>
      <c r="H80" s="12">
        <v>6</v>
      </c>
      <c r="I80" s="12">
        <v>72</v>
      </c>
      <c r="J80" s="12">
        <v>12</v>
      </c>
      <c r="K80" s="12">
        <v>6</v>
      </c>
      <c r="L80" s="14">
        <v>0.105263157894737</v>
      </c>
      <c r="M80" s="14">
        <v>0.0227416298168035</v>
      </c>
      <c r="N80" s="14">
        <v>0.0545454545454545</v>
      </c>
    </row>
    <row r="81" ht="14.25" spans="1:14">
      <c r="A81" s="39">
        <v>44131</v>
      </c>
      <c r="B81" s="10" t="s">
        <v>14</v>
      </c>
      <c r="C81" s="10" t="s">
        <v>15</v>
      </c>
      <c r="D81" s="10" t="s">
        <v>49</v>
      </c>
      <c r="E81" s="10">
        <v>71</v>
      </c>
      <c r="F81" s="10">
        <v>4344</v>
      </c>
      <c r="G81" s="10">
        <v>155</v>
      </c>
      <c r="H81" s="10">
        <v>5</v>
      </c>
      <c r="I81" s="10">
        <v>72</v>
      </c>
      <c r="J81" s="10">
        <v>12</v>
      </c>
      <c r="K81" s="10">
        <v>6</v>
      </c>
      <c r="L81" s="13">
        <v>0.0704225352112676</v>
      </c>
      <c r="M81" s="13">
        <v>0.0165745856353591</v>
      </c>
      <c r="N81" s="13">
        <v>0.0387096774193548</v>
      </c>
    </row>
    <row r="82" ht="14.25" spans="1:14">
      <c r="A82" s="39">
        <v>44130</v>
      </c>
      <c r="B82" s="10" t="s">
        <v>14</v>
      </c>
      <c r="C82" s="10" t="s">
        <v>15</v>
      </c>
      <c r="D82" s="10" t="s">
        <v>49</v>
      </c>
      <c r="E82" s="10">
        <v>57</v>
      </c>
      <c r="F82" s="10">
        <v>3532</v>
      </c>
      <c r="G82" s="10">
        <v>119</v>
      </c>
      <c r="H82" s="10">
        <v>8</v>
      </c>
      <c r="I82" s="10">
        <v>108</v>
      </c>
      <c r="J82" s="10">
        <v>12</v>
      </c>
      <c r="K82" s="10">
        <v>9</v>
      </c>
      <c r="L82" s="13">
        <v>0.140350877192982</v>
      </c>
      <c r="M82" s="13">
        <v>0.0305775764439411</v>
      </c>
      <c r="N82" s="13">
        <v>0.0756302521008403</v>
      </c>
    </row>
    <row r="83" ht="14.25" spans="1:14">
      <c r="A83" s="38">
        <v>44129</v>
      </c>
      <c r="B83" s="12" t="s">
        <v>14</v>
      </c>
      <c r="C83" s="12" t="s">
        <v>15</v>
      </c>
      <c r="D83" s="12" t="s">
        <v>49</v>
      </c>
      <c r="E83" s="12">
        <v>64</v>
      </c>
      <c r="F83" s="12">
        <v>3882</v>
      </c>
      <c r="G83" s="12">
        <v>144</v>
      </c>
      <c r="H83" s="12">
        <v>6</v>
      </c>
      <c r="I83" s="12">
        <v>96</v>
      </c>
      <c r="J83" s="12">
        <v>12</v>
      </c>
      <c r="K83" s="12">
        <v>8</v>
      </c>
      <c r="L83" s="14">
        <v>0.09375</v>
      </c>
      <c r="M83" s="14">
        <v>0.0247295208655332</v>
      </c>
      <c r="N83" s="14">
        <v>0.0555555555555556</v>
      </c>
    </row>
    <row r="84" ht="14.25" spans="1:14">
      <c r="A84" s="39">
        <v>44128</v>
      </c>
      <c r="B84" s="10" t="s">
        <v>14</v>
      </c>
      <c r="C84" s="10" t="s">
        <v>15</v>
      </c>
      <c r="D84" s="10" t="s">
        <v>49</v>
      </c>
      <c r="E84" s="10">
        <v>61</v>
      </c>
      <c r="F84" s="10">
        <v>2876</v>
      </c>
      <c r="G84" s="10">
        <v>141</v>
      </c>
      <c r="H84" s="10">
        <v>7</v>
      </c>
      <c r="I84" s="10">
        <v>96</v>
      </c>
      <c r="J84" s="10">
        <v>12</v>
      </c>
      <c r="K84" s="10">
        <v>8</v>
      </c>
      <c r="L84" s="13">
        <v>0.114754098360656</v>
      </c>
      <c r="M84" s="13">
        <v>0.0333796940194715</v>
      </c>
      <c r="N84" s="13">
        <v>0.0567375886524823</v>
      </c>
    </row>
    <row r="85" ht="14.25" spans="1:14">
      <c r="A85" s="38">
        <v>44127</v>
      </c>
      <c r="B85" s="12" t="s">
        <v>14</v>
      </c>
      <c r="C85" s="12" t="s">
        <v>15</v>
      </c>
      <c r="D85" s="12" t="s">
        <v>49</v>
      </c>
      <c r="E85" s="12">
        <v>73</v>
      </c>
      <c r="F85" s="12">
        <v>3662</v>
      </c>
      <c r="G85" s="12">
        <v>191</v>
      </c>
      <c r="H85" s="12">
        <v>11</v>
      </c>
      <c r="I85" s="12">
        <v>192</v>
      </c>
      <c r="J85" s="12">
        <v>12</v>
      </c>
      <c r="K85" s="12">
        <v>16</v>
      </c>
      <c r="L85" s="14">
        <v>0.150684931506849</v>
      </c>
      <c r="M85" s="14">
        <v>0.0524303659202622</v>
      </c>
      <c r="N85" s="14">
        <v>0.0837696335078534</v>
      </c>
    </row>
    <row r="86" ht="14.25" spans="1:14">
      <c r="A86" s="39">
        <v>44126</v>
      </c>
      <c r="B86" s="10" t="s">
        <v>14</v>
      </c>
      <c r="C86" s="10" t="s">
        <v>15</v>
      </c>
      <c r="D86" s="10" t="s">
        <v>49</v>
      </c>
      <c r="E86" s="10">
        <v>44</v>
      </c>
      <c r="F86" s="10">
        <v>3178</v>
      </c>
      <c r="G86" s="10">
        <v>112</v>
      </c>
      <c r="H86" s="10">
        <v>6</v>
      </c>
      <c r="I86" s="10">
        <v>72</v>
      </c>
      <c r="J86" s="10">
        <v>12</v>
      </c>
      <c r="K86" s="10">
        <v>6</v>
      </c>
      <c r="L86" s="13">
        <v>0.136363636363636</v>
      </c>
      <c r="M86" s="13">
        <v>0.0226557583385777</v>
      </c>
      <c r="N86" s="13">
        <v>0.0535714285714286</v>
      </c>
    </row>
    <row r="87" ht="14.25" spans="1:14">
      <c r="A87" s="39">
        <v>44125</v>
      </c>
      <c r="B87" s="10" t="s">
        <v>14</v>
      </c>
      <c r="C87" s="10" t="s">
        <v>15</v>
      </c>
      <c r="D87" s="10" t="s">
        <v>49</v>
      </c>
      <c r="E87" s="10">
        <v>53</v>
      </c>
      <c r="F87" s="10">
        <v>3406</v>
      </c>
      <c r="G87" s="10">
        <v>140</v>
      </c>
      <c r="H87" s="10">
        <v>8</v>
      </c>
      <c r="I87" s="10">
        <v>144</v>
      </c>
      <c r="J87" s="10">
        <v>12</v>
      </c>
      <c r="K87" s="10">
        <v>12</v>
      </c>
      <c r="L87" s="13">
        <v>0.150943396226415</v>
      </c>
      <c r="M87" s="13">
        <v>0.0422783323546682</v>
      </c>
      <c r="N87" s="13">
        <v>0.0857142857142857</v>
      </c>
    </row>
    <row r="88" ht="14.25" spans="1:14">
      <c r="A88" s="39">
        <v>44124</v>
      </c>
      <c r="B88" s="10" t="s">
        <v>14</v>
      </c>
      <c r="C88" s="10" t="s">
        <v>15</v>
      </c>
      <c r="D88" s="10" t="s">
        <v>49</v>
      </c>
      <c r="E88" s="10">
        <v>43</v>
      </c>
      <c r="F88" s="10">
        <v>2916</v>
      </c>
      <c r="G88" s="10">
        <v>104</v>
      </c>
      <c r="H88" s="10">
        <v>6</v>
      </c>
      <c r="I88" s="10">
        <v>96</v>
      </c>
      <c r="J88" s="10">
        <v>12</v>
      </c>
      <c r="K88" s="10">
        <v>8</v>
      </c>
      <c r="L88" s="13">
        <v>0.13953488372093</v>
      </c>
      <c r="M88" s="13">
        <v>0.0329218106995885</v>
      </c>
      <c r="N88" s="13">
        <v>0.0769230769230769</v>
      </c>
    </row>
    <row r="89" ht="14.25" spans="1:14">
      <c r="A89" s="38">
        <v>44123</v>
      </c>
      <c r="B89" s="12" t="s">
        <v>14</v>
      </c>
      <c r="C89" s="12" t="s">
        <v>15</v>
      </c>
      <c r="D89" s="12" t="s">
        <v>49</v>
      </c>
      <c r="E89" s="12">
        <v>35</v>
      </c>
      <c r="F89" s="12">
        <v>1840</v>
      </c>
      <c r="G89" s="12">
        <v>65</v>
      </c>
      <c r="H89" s="12">
        <v>2</v>
      </c>
      <c r="I89" s="12">
        <v>84</v>
      </c>
      <c r="J89" s="12">
        <v>12</v>
      </c>
      <c r="K89" s="12">
        <v>7</v>
      </c>
      <c r="L89" s="14">
        <v>0.0571428571428571</v>
      </c>
      <c r="M89" s="14">
        <v>0.0456521739130435</v>
      </c>
      <c r="N89" s="14">
        <v>0.107692307692308</v>
      </c>
    </row>
    <row r="90" ht="14.25" spans="1:14">
      <c r="A90" s="39">
        <v>44122</v>
      </c>
      <c r="B90" s="10" t="s">
        <v>14</v>
      </c>
      <c r="C90" s="10" t="s">
        <v>15</v>
      </c>
      <c r="D90" s="10" t="s">
        <v>49</v>
      </c>
      <c r="E90" s="10">
        <v>52</v>
      </c>
      <c r="F90" s="10">
        <v>3450</v>
      </c>
      <c r="G90" s="10">
        <v>117</v>
      </c>
      <c r="H90" s="10">
        <v>9</v>
      </c>
      <c r="I90" s="10">
        <v>108</v>
      </c>
      <c r="J90" s="10">
        <v>12</v>
      </c>
      <c r="K90" s="10">
        <v>9</v>
      </c>
      <c r="L90" s="13">
        <v>0.173076923076923</v>
      </c>
      <c r="M90" s="13">
        <v>0.031304347826087</v>
      </c>
      <c r="N90" s="13">
        <v>0.0769230769230769</v>
      </c>
    </row>
    <row r="91" ht="14.25" spans="1:14">
      <c r="A91" s="38">
        <v>44121</v>
      </c>
      <c r="B91" s="12" t="s">
        <v>14</v>
      </c>
      <c r="C91" s="12" t="s">
        <v>15</v>
      </c>
      <c r="D91" s="12" t="s">
        <v>49</v>
      </c>
      <c r="E91" s="12">
        <v>51</v>
      </c>
      <c r="F91" s="12">
        <v>3720</v>
      </c>
      <c r="G91" s="12">
        <v>112</v>
      </c>
      <c r="H91" s="12">
        <v>4</v>
      </c>
      <c r="I91" s="12">
        <v>48</v>
      </c>
      <c r="J91" s="12">
        <v>12</v>
      </c>
      <c r="K91" s="12">
        <v>4</v>
      </c>
      <c r="L91" s="14">
        <v>0.0784313725490196</v>
      </c>
      <c r="M91" s="14">
        <v>0.0129032258064516</v>
      </c>
      <c r="N91" s="14">
        <v>0.0357142857142857</v>
      </c>
    </row>
    <row r="92" ht="14.25" spans="1:14">
      <c r="A92" s="38">
        <v>44120</v>
      </c>
      <c r="B92" s="12" t="s">
        <v>14</v>
      </c>
      <c r="C92" s="12" t="s">
        <v>15</v>
      </c>
      <c r="D92" s="12" t="s">
        <v>49</v>
      </c>
      <c r="E92" s="12">
        <v>33</v>
      </c>
      <c r="F92" s="12">
        <v>1354</v>
      </c>
      <c r="G92" s="12">
        <v>62</v>
      </c>
      <c r="H92" s="12">
        <v>6</v>
      </c>
      <c r="I92" s="12">
        <v>72</v>
      </c>
      <c r="J92" s="12">
        <v>12</v>
      </c>
      <c r="K92" s="12">
        <v>6</v>
      </c>
      <c r="L92" s="14">
        <v>0.181818181818182</v>
      </c>
      <c r="M92" s="14">
        <v>0.0531757754800591</v>
      </c>
      <c r="N92" s="14">
        <v>0.0967741935483871</v>
      </c>
    </row>
    <row r="93" ht="14.25" spans="1:14">
      <c r="A93" s="38">
        <v>44119</v>
      </c>
      <c r="B93" s="12" t="s">
        <v>14</v>
      </c>
      <c r="C93" s="12" t="s">
        <v>15</v>
      </c>
      <c r="D93" s="12" t="s">
        <v>49</v>
      </c>
      <c r="E93" s="12">
        <v>44</v>
      </c>
      <c r="F93" s="12">
        <v>1604</v>
      </c>
      <c r="G93" s="12">
        <v>78</v>
      </c>
      <c r="H93" s="12">
        <v>6</v>
      </c>
      <c r="I93" s="12">
        <v>72</v>
      </c>
      <c r="J93" s="12">
        <v>12</v>
      </c>
      <c r="K93" s="12">
        <v>6</v>
      </c>
      <c r="L93" s="14">
        <v>0.136363636363636</v>
      </c>
      <c r="M93" s="14">
        <v>0.0448877805486284</v>
      </c>
      <c r="N93" s="14">
        <v>0.0769230769230769</v>
      </c>
    </row>
    <row r="94" ht="14.25" spans="1:14">
      <c r="A94" s="38">
        <v>44118</v>
      </c>
      <c r="B94" s="12" t="s">
        <v>14</v>
      </c>
      <c r="C94" s="12" t="s">
        <v>15</v>
      </c>
      <c r="D94" s="12" t="s">
        <v>49</v>
      </c>
      <c r="E94" s="12">
        <v>31</v>
      </c>
      <c r="F94" s="12">
        <v>910</v>
      </c>
      <c r="G94" s="12">
        <v>47</v>
      </c>
      <c r="H94" s="12">
        <v>2</v>
      </c>
      <c r="I94" s="12">
        <v>24</v>
      </c>
      <c r="J94" s="12">
        <v>12</v>
      </c>
      <c r="K94" s="12">
        <v>2</v>
      </c>
      <c r="L94" s="14">
        <v>0.0645161290322581</v>
      </c>
      <c r="M94" s="14">
        <v>0.0263736263736264</v>
      </c>
      <c r="N94" s="14">
        <v>0.0425531914893617</v>
      </c>
    </row>
    <row r="95" ht="14.25" spans="1:14">
      <c r="A95" s="38">
        <v>44117</v>
      </c>
      <c r="B95" s="12" t="s">
        <v>14</v>
      </c>
      <c r="C95" s="12" t="s">
        <v>15</v>
      </c>
      <c r="D95" s="12" t="s">
        <v>49</v>
      </c>
      <c r="E95" s="12">
        <v>40</v>
      </c>
      <c r="F95" s="12">
        <v>1624</v>
      </c>
      <c r="G95" s="12">
        <v>87</v>
      </c>
      <c r="H95" s="12">
        <v>3</v>
      </c>
      <c r="I95" s="12">
        <v>36</v>
      </c>
      <c r="J95" s="12">
        <v>12</v>
      </c>
      <c r="K95" s="12">
        <v>3</v>
      </c>
      <c r="L95" s="14">
        <v>0.075</v>
      </c>
      <c r="M95" s="14">
        <v>0.0221674876847291</v>
      </c>
      <c r="N95" s="14">
        <v>0.0344827586206897</v>
      </c>
    </row>
    <row r="96" ht="14.25" spans="1:14">
      <c r="A96" s="39">
        <v>44116</v>
      </c>
      <c r="B96" s="10" t="s">
        <v>14</v>
      </c>
      <c r="C96" s="10" t="s">
        <v>15</v>
      </c>
      <c r="D96" s="10" t="s">
        <v>49</v>
      </c>
      <c r="E96" s="10">
        <v>36</v>
      </c>
      <c r="F96" s="10">
        <v>1249</v>
      </c>
      <c r="G96" s="10">
        <v>70</v>
      </c>
      <c r="H96" s="10">
        <v>2</v>
      </c>
      <c r="I96" s="10">
        <v>24</v>
      </c>
      <c r="J96" s="10">
        <v>12</v>
      </c>
      <c r="K96" s="10">
        <v>2</v>
      </c>
      <c r="L96" s="13">
        <v>0.0555555555555556</v>
      </c>
      <c r="M96" s="13">
        <v>0.0192153722978383</v>
      </c>
      <c r="N96" s="13">
        <v>0.0285714285714286</v>
      </c>
    </row>
    <row r="97" ht="14.25" spans="1:14">
      <c r="A97" s="39">
        <v>44115</v>
      </c>
      <c r="B97" s="10" t="s">
        <v>14</v>
      </c>
      <c r="C97" s="10" t="s">
        <v>15</v>
      </c>
      <c r="D97" s="10" t="s">
        <v>49</v>
      </c>
      <c r="E97" s="10">
        <v>42</v>
      </c>
      <c r="F97" s="10">
        <v>1576</v>
      </c>
      <c r="G97" s="10">
        <v>108</v>
      </c>
      <c r="H97" s="10">
        <v>2</v>
      </c>
      <c r="I97" s="10">
        <v>24</v>
      </c>
      <c r="J97" s="10">
        <v>12</v>
      </c>
      <c r="K97" s="10">
        <v>2</v>
      </c>
      <c r="L97" s="13">
        <v>0.0476190476190476</v>
      </c>
      <c r="M97" s="13">
        <v>0.0152284263959391</v>
      </c>
      <c r="N97" s="13">
        <v>0.0185185185185185</v>
      </c>
    </row>
    <row r="98" ht="14.25" spans="1:14">
      <c r="A98" s="39">
        <v>44114</v>
      </c>
      <c r="B98" s="10" t="s">
        <v>14</v>
      </c>
      <c r="C98" s="10" t="s">
        <v>15</v>
      </c>
      <c r="D98" s="10" t="s">
        <v>49</v>
      </c>
      <c r="E98" s="10">
        <v>32</v>
      </c>
      <c r="F98" s="10">
        <v>1139</v>
      </c>
      <c r="G98" s="10">
        <v>70</v>
      </c>
      <c r="H98" s="10">
        <v>2</v>
      </c>
      <c r="I98" s="10">
        <v>24</v>
      </c>
      <c r="J98" s="10">
        <v>12</v>
      </c>
      <c r="K98" s="10">
        <v>2</v>
      </c>
      <c r="L98" s="13">
        <v>0.0625</v>
      </c>
      <c r="M98" s="13">
        <v>0.0210711150131694</v>
      </c>
      <c r="N98" s="13">
        <v>0.0285714285714286</v>
      </c>
    </row>
    <row r="99" ht="14.25" spans="1:14">
      <c r="A99" s="38">
        <v>44113</v>
      </c>
      <c r="B99" s="12" t="s">
        <v>14</v>
      </c>
      <c r="C99" s="12" t="s">
        <v>15</v>
      </c>
      <c r="D99" s="12" t="s">
        <v>49</v>
      </c>
      <c r="E99" s="12">
        <v>39</v>
      </c>
      <c r="F99" s="12">
        <v>1064</v>
      </c>
      <c r="G99" s="12">
        <v>74</v>
      </c>
      <c r="H99" s="12">
        <v>1</v>
      </c>
      <c r="I99" s="12">
        <v>12</v>
      </c>
      <c r="J99" s="12">
        <v>12</v>
      </c>
      <c r="K99" s="12">
        <v>1</v>
      </c>
      <c r="L99" s="14">
        <v>0.0256410256410256</v>
      </c>
      <c r="M99" s="14">
        <v>0.0112781954887218</v>
      </c>
      <c r="N99" s="14">
        <v>0.0135135135135135</v>
      </c>
    </row>
    <row r="100" ht="14.25" spans="1:14">
      <c r="A100" s="39">
        <v>44112</v>
      </c>
      <c r="B100" s="10" t="s">
        <v>14</v>
      </c>
      <c r="C100" s="10" t="s">
        <v>15</v>
      </c>
      <c r="D100" s="10" t="s">
        <v>49</v>
      </c>
      <c r="E100" s="10">
        <v>34</v>
      </c>
      <c r="F100" s="10">
        <v>1951</v>
      </c>
      <c r="G100" s="10">
        <v>80</v>
      </c>
      <c r="H100" s="10">
        <v>1</v>
      </c>
      <c r="I100" s="10">
        <v>12</v>
      </c>
      <c r="J100" s="10">
        <v>12</v>
      </c>
      <c r="K100" s="10">
        <v>1</v>
      </c>
      <c r="L100" s="13">
        <v>0.0294117647058824</v>
      </c>
      <c r="M100" s="13">
        <v>0.0061506919528447</v>
      </c>
      <c r="N100" s="13">
        <v>0.0125</v>
      </c>
    </row>
    <row r="101" ht="14.25" spans="1:14">
      <c r="A101" s="38">
        <v>44111</v>
      </c>
      <c r="B101" s="12" t="s">
        <v>14</v>
      </c>
      <c r="C101" s="12" t="s">
        <v>15</v>
      </c>
      <c r="D101" s="12" t="s">
        <v>49</v>
      </c>
      <c r="E101" s="12">
        <v>39</v>
      </c>
      <c r="F101" s="12">
        <v>1033</v>
      </c>
      <c r="G101" s="12">
        <v>65</v>
      </c>
      <c r="H101" s="12">
        <v>4</v>
      </c>
      <c r="I101" s="12">
        <v>48</v>
      </c>
      <c r="J101" s="12">
        <v>12</v>
      </c>
      <c r="K101" s="12">
        <v>4</v>
      </c>
      <c r="L101" s="14">
        <v>0.102564102564103</v>
      </c>
      <c r="M101" s="14">
        <v>0.0464666021297193</v>
      </c>
      <c r="N101" s="14">
        <v>0.0615384615384615</v>
      </c>
    </row>
    <row r="102" ht="14.25" spans="1:14">
      <c r="A102" s="38">
        <v>44110</v>
      </c>
      <c r="B102" s="12" t="s">
        <v>14</v>
      </c>
      <c r="C102" s="12" t="s">
        <v>15</v>
      </c>
      <c r="D102" s="12" t="s">
        <v>49</v>
      </c>
      <c r="E102" s="12">
        <v>35</v>
      </c>
      <c r="F102" s="12">
        <v>1307</v>
      </c>
      <c r="G102" s="12">
        <v>70</v>
      </c>
      <c r="H102" s="12">
        <v>1</v>
      </c>
      <c r="I102" s="12">
        <v>24</v>
      </c>
      <c r="J102" s="12">
        <v>12</v>
      </c>
      <c r="K102" s="12">
        <v>2</v>
      </c>
      <c r="L102" s="14">
        <v>0.0285714285714286</v>
      </c>
      <c r="M102" s="14">
        <v>0.018362662586075</v>
      </c>
      <c r="N102" s="14">
        <v>0.0285714285714286</v>
      </c>
    </row>
    <row r="103" ht="14.25" spans="1:14">
      <c r="A103" s="38">
        <v>44109</v>
      </c>
      <c r="B103" s="12" t="s">
        <v>14</v>
      </c>
      <c r="C103" s="12" t="s">
        <v>15</v>
      </c>
      <c r="D103" s="12" t="s">
        <v>49</v>
      </c>
      <c r="E103" s="12">
        <v>35</v>
      </c>
      <c r="F103" s="12">
        <v>1285</v>
      </c>
      <c r="G103" s="12">
        <v>56</v>
      </c>
      <c r="H103" s="12">
        <v>1</v>
      </c>
      <c r="I103" s="12">
        <v>12</v>
      </c>
      <c r="J103" s="12">
        <v>12</v>
      </c>
      <c r="K103" s="12">
        <v>1</v>
      </c>
      <c r="L103" s="14">
        <v>0.0285714285714286</v>
      </c>
      <c r="M103" s="14">
        <v>0.00933852140077821</v>
      </c>
      <c r="N103" s="14">
        <v>0.0178571428571429</v>
      </c>
    </row>
    <row r="104" ht="14.25" spans="1:14">
      <c r="A104" s="38">
        <v>44107</v>
      </c>
      <c r="B104" s="12" t="s">
        <v>14</v>
      </c>
      <c r="C104" s="12" t="s">
        <v>15</v>
      </c>
      <c r="D104" s="12" t="s">
        <v>49</v>
      </c>
      <c r="E104" s="12">
        <v>43</v>
      </c>
      <c r="F104" s="12">
        <v>1074</v>
      </c>
      <c r="G104" s="12">
        <v>67</v>
      </c>
      <c r="H104" s="12">
        <v>4</v>
      </c>
      <c r="I104" s="12">
        <v>48</v>
      </c>
      <c r="J104" s="12">
        <v>12</v>
      </c>
      <c r="K104" s="12">
        <v>4</v>
      </c>
      <c r="L104" s="14">
        <v>0.0930232558139535</v>
      </c>
      <c r="M104" s="14">
        <v>0.0446927374301676</v>
      </c>
      <c r="N104" s="14">
        <v>0.0597014925373134</v>
      </c>
    </row>
    <row r="105" ht="14.25" spans="1:14">
      <c r="A105" s="38">
        <v>44106</v>
      </c>
      <c r="B105" s="12" t="s">
        <v>14</v>
      </c>
      <c r="C105" s="12" t="s">
        <v>15</v>
      </c>
      <c r="D105" s="12" t="s">
        <v>49</v>
      </c>
      <c r="E105" s="12">
        <v>40</v>
      </c>
      <c r="F105" s="12">
        <v>1206</v>
      </c>
      <c r="G105" s="12">
        <v>80</v>
      </c>
      <c r="H105" s="12">
        <v>4</v>
      </c>
      <c r="I105" s="12">
        <v>84</v>
      </c>
      <c r="J105" s="12">
        <v>12</v>
      </c>
      <c r="K105" s="12">
        <v>7</v>
      </c>
      <c r="L105" s="14">
        <v>0.1</v>
      </c>
      <c r="M105" s="14">
        <v>0.0696517412935323</v>
      </c>
      <c r="N105" s="14">
        <v>0.0875</v>
      </c>
    </row>
    <row r="106" ht="14.25" spans="1:14">
      <c r="A106" s="38">
        <v>44105</v>
      </c>
      <c r="B106" s="12" t="s">
        <v>14</v>
      </c>
      <c r="C106" s="12" t="s">
        <v>15</v>
      </c>
      <c r="D106" s="12" t="s">
        <v>49</v>
      </c>
      <c r="E106" s="12">
        <v>44</v>
      </c>
      <c r="F106" s="12">
        <v>1127</v>
      </c>
      <c r="G106" s="12">
        <v>80</v>
      </c>
      <c r="H106" s="12">
        <v>6</v>
      </c>
      <c r="I106" s="12">
        <v>96</v>
      </c>
      <c r="J106" s="12">
        <v>12</v>
      </c>
      <c r="K106" s="12">
        <v>8</v>
      </c>
      <c r="L106" s="14">
        <v>0.136363636363636</v>
      </c>
      <c r="M106" s="14">
        <v>0.0851818988464951</v>
      </c>
      <c r="N106" s="14">
        <v>0.1</v>
      </c>
    </row>
    <row r="144" ht="15" customHeight="1" spans="1:14">
      <c r="A144" s="40" t="s">
        <v>0</v>
      </c>
      <c r="B144" s="8" t="s">
        <v>1</v>
      </c>
      <c r="C144" s="8" t="s">
        <v>2</v>
      </c>
      <c r="D144" s="8" t="s">
        <v>3</v>
      </c>
      <c r="E144" s="8" t="s">
        <v>4</v>
      </c>
      <c r="F144" s="8" t="s">
        <v>5</v>
      </c>
      <c r="G144" s="8" t="s">
        <v>6</v>
      </c>
      <c r="H144" s="8" t="s">
        <v>7</v>
      </c>
      <c r="I144" s="8" t="s">
        <v>8</v>
      </c>
      <c r="J144" s="8" t="s">
        <v>9</v>
      </c>
      <c r="K144" s="8" t="s">
        <v>10</v>
      </c>
      <c r="L144" s="8" t="s">
        <v>11</v>
      </c>
      <c r="M144" s="8" t="s">
        <v>12</v>
      </c>
      <c r="N144" s="8" t="s">
        <v>13</v>
      </c>
    </row>
    <row r="145" ht="14.25" spans="1:14">
      <c r="A145" s="38">
        <v>44176</v>
      </c>
      <c r="B145" s="12" t="s">
        <v>14</v>
      </c>
      <c r="C145" s="12" t="s">
        <v>15</v>
      </c>
      <c r="D145" s="12" t="s">
        <v>50</v>
      </c>
      <c r="E145" s="12">
        <v>143</v>
      </c>
      <c r="F145" s="12">
        <v>9970</v>
      </c>
      <c r="G145" s="12">
        <v>325</v>
      </c>
      <c r="H145" s="12">
        <v>5</v>
      </c>
      <c r="I145" s="12">
        <v>84</v>
      </c>
      <c r="J145" s="12">
        <v>12</v>
      </c>
      <c r="K145" s="12">
        <v>7</v>
      </c>
      <c r="L145" s="14">
        <v>0.034965034965035</v>
      </c>
      <c r="M145" s="14">
        <v>0.00842527582748245</v>
      </c>
      <c r="N145" s="14">
        <v>0.0215384615384615</v>
      </c>
    </row>
    <row r="146" ht="14.25" spans="1:14">
      <c r="A146" s="38">
        <v>44175</v>
      </c>
      <c r="B146" s="12" t="s">
        <v>14</v>
      </c>
      <c r="C146" s="12" t="s">
        <v>15</v>
      </c>
      <c r="D146" s="12" t="s">
        <v>50</v>
      </c>
      <c r="E146" s="12">
        <v>146</v>
      </c>
      <c r="F146" s="12">
        <v>10990</v>
      </c>
      <c r="G146" s="12">
        <v>400</v>
      </c>
      <c r="H146" s="12">
        <v>5</v>
      </c>
      <c r="I146" s="12">
        <v>60</v>
      </c>
      <c r="J146" s="12">
        <v>12</v>
      </c>
      <c r="K146" s="12">
        <v>5</v>
      </c>
      <c r="L146" s="14">
        <v>0.0342465753424658</v>
      </c>
      <c r="M146" s="14">
        <v>0.00545950864422202</v>
      </c>
      <c r="N146" s="14">
        <v>0.0125</v>
      </c>
    </row>
    <row r="147" ht="14.25" spans="1:14">
      <c r="A147" s="38">
        <v>44174</v>
      </c>
      <c r="B147" s="12" t="s">
        <v>14</v>
      </c>
      <c r="C147" s="12" t="s">
        <v>15</v>
      </c>
      <c r="D147" s="12" t="s">
        <v>50</v>
      </c>
      <c r="E147" s="12">
        <v>130</v>
      </c>
      <c r="F147" s="12">
        <v>7642</v>
      </c>
      <c r="G147" s="12">
        <v>311</v>
      </c>
      <c r="H147" s="12">
        <v>1</v>
      </c>
      <c r="I147" s="12">
        <v>12</v>
      </c>
      <c r="J147" s="12">
        <v>12</v>
      </c>
      <c r="K147" s="12">
        <v>1</v>
      </c>
      <c r="L147" s="14">
        <v>0.00769230769230769</v>
      </c>
      <c r="M147" s="14">
        <v>0.00157026956294164</v>
      </c>
      <c r="N147" s="14">
        <v>0.00321543408360129</v>
      </c>
    </row>
    <row r="148" ht="14.25" spans="1:14">
      <c r="A148" s="38">
        <v>44173</v>
      </c>
      <c r="B148" s="12" t="s">
        <v>14</v>
      </c>
      <c r="C148" s="12" t="s">
        <v>15</v>
      </c>
      <c r="D148" s="12" t="s">
        <v>50</v>
      </c>
      <c r="E148" s="12">
        <v>137</v>
      </c>
      <c r="F148" s="12">
        <v>12570</v>
      </c>
      <c r="G148" s="12">
        <v>361</v>
      </c>
      <c r="H148" s="12">
        <v>4</v>
      </c>
      <c r="I148" s="12">
        <v>48</v>
      </c>
      <c r="J148" s="12">
        <v>12</v>
      </c>
      <c r="K148" s="12">
        <v>4</v>
      </c>
      <c r="L148" s="14">
        <v>0.0291970802919708</v>
      </c>
      <c r="M148" s="14">
        <v>0.00381861575178998</v>
      </c>
      <c r="N148" s="14">
        <v>0.0110803324099723</v>
      </c>
    </row>
    <row r="149" ht="14.25" spans="1:14">
      <c r="A149" s="38">
        <v>44172</v>
      </c>
      <c r="B149" s="12" t="s">
        <v>14</v>
      </c>
      <c r="C149" s="12" t="s">
        <v>15</v>
      </c>
      <c r="D149" s="12" t="s">
        <v>50</v>
      </c>
      <c r="E149" s="12">
        <v>139</v>
      </c>
      <c r="F149" s="12">
        <v>11920</v>
      </c>
      <c r="G149" s="12">
        <v>344</v>
      </c>
      <c r="H149" s="12">
        <v>2</v>
      </c>
      <c r="I149" s="12">
        <v>24</v>
      </c>
      <c r="J149" s="12">
        <v>12</v>
      </c>
      <c r="K149" s="12">
        <v>2</v>
      </c>
      <c r="L149" s="14">
        <v>0.0143884892086331</v>
      </c>
      <c r="M149" s="14">
        <v>0.00201342281879195</v>
      </c>
      <c r="N149" s="14">
        <v>0.00581395348837209</v>
      </c>
    </row>
    <row r="150" ht="14.25" spans="1:14">
      <c r="A150" s="38">
        <v>44171</v>
      </c>
      <c r="B150" s="12" t="s">
        <v>14</v>
      </c>
      <c r="C150" s="12" t="s">
        <v>15</v>
      </c>
      <c r="D150" s="12" t="s">
        <v>50</v>
      </c>
      <c r="E150" s="12">
        <v>140</v>
      </c>
      <c r="F150" s="12">
        <v>11546</v>
      </c>
      <c r="G150" s="12">
        <v>366</v>
      </c>
      <c r="H150" s="12">
        <v>2</v>
      </c>
      <c r="I150" s="12">
        <v>24</v>
      </c>
      <c r="J150" s="12">
        <v>12</v>
      </c>
      <c r="K150" s="12">
        <v>2</v>
      </c>
      <c r="L150" s="14">
        <v>0.0142857142857143</v>
      </c>
      <c r="M150" s="14">
        <v>0.00207864195392344</v>
      </c>
      <c r="N150" s="14">
        <v>0.00546448087431694</v>
      </c>
    </row>
    <row r="151" ht="14.25" spans="1:14">
      <c r="A151" s="38">
        <v>44170</v>
      </c>
      <c r="B151" s="12" t="s">
        <v>14</v>
      </c>
      <c r="C151" s="12" t="s">
        <v>15</v>
      </c>
      <c r="D151" s="12" t="s">
        <v>50</v>
      </c>
      <c r="E151" s="12">
        <v>153</v>
      </c>
      <c r="F151" s="12">
        <v>11744</v>
      </c>
      <c r="G151" s="12">
        <v>455</v>
      </c>
      <c r="H151" s="12">
        <v>4</v>
      </c>
      <c r="I151" s="12">
        <v>48</v>
      </c>
      <c r="J151" s="12">
        <v>12</v>
      </c>
      <c r="K151" s="12">
        <v>4</v>
      </c>
      <c r="L151" s="14">
        <v>0.0261437908496732</v>
      </c>
      <c r="M151" s="14">
        <v>0.00408719346049046</v>
      </c>
      <c r="N151" s="14">
        <v>0.00879120879120879</v>
      </c>
    </row>
    <row r="152" ht="14.25" spans="1:14">
      <c r="A152" s="38">
        <v>44169</v>
      </c>
      <c r="B152" s="12" t="s">
        <v>14</v>
      </c>
      <c r="C152" s="12" t="s">
        <v>15</v>
      </c>
      <c r="D152" s="12" t="s">
        <v>50</v>
      </c>
      <c r="E152" s="12">
        <v>155</v>
      </c>
      <c r="F152" s="12">
        <v>6012</v>
      </c>
      <c r="G152" s="12">
        <v>371</v>
      </c>
      <c r="H152" s="12">
        <v>4</v>
      </c>
      <c r="I152" s="12">
        <v>48</v>
      </c>
      <c r="J152" s="12">
        <v>12</v>
      </c>
      <c r="K152" s="12">
        <v>4</v>
      </c>
      <c r="L152" s="14">
        <v>0.0258064516129032</v>
      </c>
      <c r="M152" s="14">
        <v>0.00798403193612774</v>
      </c>
      <c r="N152" s="14">
        <v>0.0107816711590297</v>
      </c>
    </row>
    <row r="153" ht="14.25" spans="1:14">
      <c r="A153" s="38">
        <v>44168</v>
      </c>
      <c r="B153" s="12" t="s">
        <v>14</v>
      </c>
      <c r="C153" s="12" t="s">
        <v>15</v>
      </c>
      <c r="D153" s="12" t="s">
        <v>50</v>
      </c>
      <c r="E153" s="12">
        <v>144</v>
      </c>
      <c r="F153" s="12">
        <v>8606</v>
      </c>
      <c r="G153" s="12">
        <v>346</v>
      </c>
      <c r="H153" s="12">
        <v>1</v>
      </c>
      <c r="I153" s="12">
        <v>24</v>
      </c>
      <c r="J153" s="12">
        <v>12</v>
      </c>
      <c r="K153" s="12">
        <v>2</v>
      </c>
      <c r="L153" s="14">
        <v>0.00694444444444444</v>
      </c>
      <c r="M153" s="14">
        <v>0.00278875203346502</v>
      </c>
      <c r="N153" s="14">
        <v>0.00578034682080925</v>
      </c>
    </row>
    <row r="154" ht="14.25" spans="1:14">
      <c r="A154" s="38">
        <v>44167</v>
      </c>
      <c r="B154" s="12" t="s">
        <v>14</v>
      </c>
      <c r="C154" s="12" t="s">
        <v>15</v>
      </c>
      <c r="D154" s="12" t="s">
        <v>50</v>
      </c>
      <c r="E154" s="12">
        <v>125</v>
      </c>
      <c r="F154" s="12">
        <v>9830</v>
      </c>
      <c r="G154" s="12">
        <v>347</v>
      </c>
      <c r="H154" s="12">
        <v>1</v>
      </c>
      <c r="I154" s="12">
        <v>12</v>
      </c>
      <c r="J154" s="12">
        <v>12</v>
      </c>
      <c r="K154" s="12">
        <v>1</v>
      </c>
      <c r="L154" s="14">
        <v>0.008</v>
      </c>
      <c r="M154" s="14">
        <v>0.00122075279755849</v>
      </c>
      <c r="N154" s="14">
        <v>0.00288184438040346</v>
      </c>
    </row>
    <row r="155" ht="14.25" spans="1:14">
      <c r="A155" s="38">
        <v>44166</v>
      </c>
      <c r="B155" s="12" t="s">
        <v>14</v>
      </c>
      <c r="C155" s="12" t="s">
        <v>15</v>
      </c>
      <c r="D155" s="12" t="s">
        <v>50</v>
      </c>
      <c r="E155" s="12">
        <v>138</v>
      </c>
      <c r="F155" s="12">
        <v>9780</v>
      </c>
      <c r="G155" s="12">
        <v>306</v>
      </c>
      <c r="H155" s="12">
        <v>1</v>
      </c>
      <c r="I155" s="12">
        <v>12</v>
      </c>
      <c r="J155" s="12">
        <v>12</v>
      </c>
      <c r="K155" s="12">
        <v>1</v>
      </c>
      <c r="L155" s="14">
        <v>0.0072463768115942</v>
      </c>
      <c r="M155" s="14">
        <v>0.00122699386503067</v>
      </c>
      <c r="N155" s="14">
        <v>0.00326797385620915</v>
      </c>
    </row>
    <row r="156" ht="14.25" spans="1:14">
      <c r="A156" s="38">
        <v>44165</v>
      </c>
      <c r="B156" s="12" t="s">
        <v>14</v>
      </c>
      <c r="C156" s="12" t="s">
        <v>15</v>
      </c>
      <c r="D156" s="12" t="s">
        <v>50</v>
      </c>
      <c r="E156" s="12">
        <v>104</v>
      </c>
      <c r="F156" s="12">
        <v>5172</v>
      </c>
      <c r="G156" s="12">
        <v>313</v>
      </c>
      <c r="H156" s="12">
        <v>1</v>
      </c>
      <c r="I156" s="12">
        <v>12</v>
      </c>
      <c r="J156" s="12">
        <v>12</v>
      </c>
      <c r="K156" s="12">
        <v>1</v>
      </c>
      <c r="L156" s="14">
        <v>0.00961538461538462</v>
      </c>
      <c r="M156" s="14">
        <v>0.00232018561484919</v>
      </c>
      <c r="N156" s="14">
        <v>0.00319488817891374</v>
      </c>
    </row>
    <row r="157" ht="14.25" spans="1:14">
      <c r="A157" s="39">
        <v>44164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4"/>
      <c r="M157" s="14"/>
      <c r="N157" s="14"/>
    </row>
    <row r="158" ht="14.25" spans="1:14">
      <c r="A158" s="38">
        <v>44163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4"/>
      <c r="M158" s="14"/>
      <c r="N158" s="14"/>
    </row>
    <row r="159" ht="14.25" spans="1:14">
      <c r="A159" s="38">
        <v>44162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4"/>
      <c r="M159" s="14"/>
      <c r="N159" s="14"/>
    </row>
    <row r="160" ht="14.25" spans="1:14">
      <c r="A160" s="39">
        <v>44161</v>
      </c>
      <c r="B160" s="12" t="s">
        <v>14</v>
      </c>
      <c r="C160" s="12" t="s">
        <v>15</v>
      </c>
      <c r="D160" s="12" t="s">
        <v>50</v>
      </c>
      <c r="E160" s="12">
        <v>121</v>
      </c>
      <c r="F160" s="12">
        <v>7864</v>
      </c>
      <c r="G160" s="12">
        <v>305</v>
      </c>
      <c r="H160" s="12">
        <v>1</v>
      </c>
      <c r="I160" s="12">
        <v>12</v>
      </c>
      <c r="J160" s="12">
        <v>12</v>
      </c>
      <c r="K160" s="12">
        <v>1</v>
      </c>
      <c r="L160" s="14">
        <v>0.00826446280991736</v>
      </c>
      <c r="M160" s="14">
        <v>0.00152594099694812</v>
      </c>
      <c r="N160" s="14">
        <v>0.00327868852459016</v>
      </c>
    </row>
    <row r="161" ht="14.25" spans="1:14">
      <c r="A161" s="38">
        <v>44160</v>
      </c>
      <c r="B161" s="12"/>
      <c r="C161" s="12"/>
      <c r="D161" s="12"/>
      <c r="E161" s="12"/>
      <c r="F161" s="12"/>
      <c r="G161" s="12"/>
      <c r="H161" s="8">
        <v>0</v>
      </c>
      <c r="I161" s="8">
        <v>0</v>
      </c>
      <c r="J161" s="8"/>
      <c r="K161" s="8">
        <v>0</v>
      </c>
      <c r="L161" s="8">
        <v>0</v>
      </c>
      <c r="M161" s="8">
        <v>0</v>
      </c>
      <c r="N161" s="8">
        <v>0</v>
      </c>
    </row>
    <row r="162" ht="14.25" spans="1:14">
      <c r="A162" s="39">
        <v>44159</v>
      </c>
      <c r="B162" s="12" t="s">
        <v>14</v>
      </c>
      <c r="C162" s="12" t="s">
        <v>15</v>
      </c>
      <c r="D162" s="12" t="s">
        <v>50</v>
      </c>
      <c r="E162" s="12">
        <v>126</v>
      </c>
      <c r="F162" s="12">
        <v>5318</v>
      </c>
      <c r="G162" s="12">
        <v>279</v>
      </c>
      <c r="H162" s="12">
        <v>1</v>
      </c>
      <c r="I162" s="12">
        <v>12</v>
      </c>
      <c r="J162" s="12">
        <v>12</v>
      </c>
      <c r="K162" s="12">
        <v>1</v>
      </c>
      <c r="L162" s="14">
        <v>0.00793650793650794</v>
      </c>
      <c r="M162" s="14">
        <v>0.00225648740127868</v>
      </c>
      <c r="N162" s="14">
        <v>0.003584229390681</v>
      </c>
    </row>
    <row r="163" ht="14.25" spans="1:14">
      <c r="A163" s="39">
        <v>44158</v>
      </c>
      <c r="B163" s="10" t="s">
        <v>14</v>
      </c>
      <c r="C163" s="10" t="s">
        <v>15</v>
      </c>
      <c r="D163" s="10" t="s">
        <v>50</v>
      </c>
      <c r="E163" s="10">
        <v>120</v>
      </c>
      <c r="F163" s="10">
        <v>6912</v>
      </c>
      <c r="G163" s="10">
        <v>252</v>
      </c>
      <c r="H163" s="10">
        <v>2</v>
      </c>
      <c r="I163" s="10">
        <v>24</v>
      </c>
      <c r="J163" s="10">
        <v>12</v>
      </c>
      <c r="K163" s="10">
        <v>2</v>
      </c>
      <c r="L163" s="13">
        <v>0.0166666666666667</v>
      </c>
      <c r="M163" s="13">
        <v>0.00347222222222222</v>
      </c>
      <c r="N163" s="13">
        <v>0.00793650793650794</v>
      </c>
    </row>
    <row r="164" ht="14.25" spans="1:14">
      <c r="A164" s="38">
        <v>44157</v>
      </c>
      <c r="B164" s="12" t="s">
        <v>14</v>
      </c>
      <c r="C164" s="12" t="s">
        <v>15</v>
      </c>
      <c r="D164" s="12" t="s">
        <v>50</v>
      </c>
      <c r="E164" s="12">
        <v>120</v>
      </c>
      <c r="F164" s="12">
        <v>12662</v>
      </c>
      <c r="G164" s="12">
        <v>344</v>
      </c>
      <c r="H164" s="12">
        <v>2</v>
      </c>
      <c r="I164" s="12">
        <v>36</v>
      </c>
      <c r="J164" s="12">
        <v>12</v>
      </c>
      <c r="K164" s="12">
        <v>3</v>
      </c>
      <c r="L164" s="14">
        <v>0.0166666666666667</v>
      </c>
      <c r="M164" s="14">
        <v>0.00284315274048334</v>
      </c>
      <c r="N164" s="14">
        <v>0.00872093023255814</v>
      </c>
    </row>
    <row r="165" ht="14.25" spans="1:14">
      <c r="A165" s="38">
        <v>44156</v>
      </c>
      <c r="B165" s="12" t="s">
        <v>14</v>
      </c>
      <c r="C165" s="12" t="s">
        <v>15</v>
      </c>
      <c r="D165" s="12" t="s">
        <v>50</v>
      </c>
      <c r="E165" s="12">
        <v>127</v>
      </c>
      <c r="F165" s="12">
        <v>6526</v>
      </c>
      <c r="G165" s="12">
        <v>276</v>
      </c>
      <c r="H165" s="12">
        <v>2</v>
      </c>
      <c r="I165" s="12">
        <v>24</v>
      </c>
      <c r="J165" s="12">
        <v>12</v>
      </c>
      <c r="K165" s="12">
        <v>2</v>
      </c>
      <c r="L165" s="14">
        <v>0.015748031496063</v>
      </c>
      <c r="M165" s="14">
        <v>0.00367759730309531</v>
      </c>
      <c r="N165" s="14">
        <v>0.0072463768115942</v>
      </c>
    </row>
    <row r="166" ht="14.25" spans="1:14">
      <c r="A166" s="39">
        <v>44155</v>
      </c>
      <c r="B166" s="10" t="s">
        <v>14</v>
      </c>
      <c r="C166" s="10" t="s">
        <v>15</v>
      </c>
      <c r="D166" s="10" t="s">
        <v>50</v>
      </c>
      <c r="E166" s="10">
        <v>114</v>
      </c>
      <c r="F166" s="10">
        <v>4556</v>
      </c>
      <c r="G166" s="10">
        <v>244</v>
      </c>
      <c r="H166" s="10">
        <v>3</v>
      </c>
      <c r="I166" s="10">
        <v>36</v>
      </c>
      <c r="J166" s="10">
        <v>12</v>
      </c>
      <c r="K166" s="10">
        <v>3</v>
      </c>
      <c r="L166" s="13">
        <v>0.0263157894736842</v>
      </c>
      <c r="M166" s="13">
        <v>0.00790166812993854</v>
      </c>
      <c r="N166" s="13">
        <v>0.0122950819672131</v>
      </c>
    </row>
    <row r="167" ht="14.25" spans="1:14">
      <c r="A167" s="38">
        <v>44154</v>
      </c>
      <c r="B167" s="8"/>
      <c r="C167" s="8"/>
      <c r="D167" s="8"/>
      <c r="E167" s="8"/>
      <c r="F167" s="8"/>
      <c r="G167" s="8"/>
      <c r="H167" s="8">
        <v>0</v>
      </c>
      <c r="I167" s="8">
        <v>0</v>
      </c>
      <c r="J167" s="8"/>
      <c r="K167" s="8">
        <v>0</v>
      </c>
      <c r="L167" s="8">
        <v>0</v>
      </c>
      <c r="M167" s="8">
        <v>0</v>
      </c>
      <c r="N167" s="8">
        <v>0</v>
      </c>
    </row>
    <row r="168" ht="14.25" spans="1:14">
      <c r="A168" s="39">
        <v>44153</v>
      </c>
      <c r="B168" s="12" t="s">
        <v>14</v>
      </c>
      <c r="C168" s="12" t="s">
        <v>15</v>
      </c>
      <c r="D168" s="12" t="s">
        <v>50</v>
      </c>
      <c r="E168" s="12">
        <v>133</v>
      </c>
      <c r="F168" s="12">
        <v>5016</v>
      </c>
      <c r="G168" s="12">
        <v>270</v>
      </c>
      <c r="H168" s="12">
        <v>2</v>
      </c>
      <c r="I168" s="12">
        <v>60</v>
      </c>
      <c r="J168" s="12">
        <v>12</v>
      </c>
      <c r="K168" s="12">
        <v>5</v>
      </c>
      <c r="L168" s="14">
        <v>0.0150375939849624</v>
      </c>
      <c r="M168" s="14">
        <v>0.0119617224880383</v>
      </c>
      <c r="N168" s="14">
        <v>0.0185185185185185</v>
      </c>
    </row>
    <row r="169" ht="14.25" spans="1:14">
      <c r="A169" s="39">
        <v>44152</v>
      </c>
      <c r="B169" s="8"/>
      <c r="C169" s="8"/>
      <c r="D169" s="8"/>
      <c r="E169" s="8"/>
      <c r="F169" s="8"/>
      <c r="G169" s="8"/>
      <c r="H169" s="8">
        <v>0</v>
      </c>
      <c r="I169" s="8">
        <v>0</v>
      </c>
      <c r="J169" s="8"/>
      <c r="K169" s="8">
        <v>0</v>
      </c>
      <c r="L169" s="8">
        <v>0</v>
      </c>
      <c r="M169" s="8">
        <v>0</v>
      </c>
      <c r="N169" s="8">
        <v>0</v>
      </c>
    </row>
    <row r="170" ht="14.25" spans="1:14">
      <c r="A170" s="39">
        <v>44151</v>
      </c>
      <c r="B170" s="10" t="s">
        <v>14</v>
      </c>
      <c r="C170" s="10" t="s">
        <v>15</v>
      </c>
      <c r="D170" s="10" t="s">
        <v>50</v>
      </c>
      <c r="E170" s="10">
        <v>111</v>
      </c>
      <c r="F170" s="10">
        <v>4490</v>
      </c>
      <c r="G170" s="10">
        <v>259</v>
      </c>
      <c r="H170" s="10">
        <v>2</v>
      </c>
      <c r="I170" s="10">
        <v>36</v>
      </c>
      <c r="J170" s="10">
        <v>12</v>
      </c>
      <c r="K170" s="10">
        <v>3</v>
      </c>
      <c r="L170" s="13">
        <v>0.018018018018018</v>
      </c>
      <c r="M170" s="13">
        <v>0.00801781737193764</v>
      </c>
      <c r="N170" s="13">
        <v>0.0115830115830116</v>
      </c>
    </row>
    <row r="171" ht="14.25" spans="1:14">
      <c r="A171" s="39">
        <v>44150</v>
      </c>
      <c r="B171" s="10" t="s">
        <v>14</v>
      </c>
      <c r="C171" s="10" t="s">
        <v>15</v>
      </c>
      <c r="D171" s="10" t="s">
        <v>50</v>
      </c>
      <c r="E171" s="10">
        <v>111</v>
      </c>
      <c r="F171" s="10">
        <v>6384</v>
      </c>
      <c r="G171" s="10">
        <v>240</v>
      </c>
      <c r="H171" s="10">
        <v>2</v>
      </c>
      <c r="I171" s="10">
        <v>60</v>
      </c>
      <c r="J171" s="10">
        <v>12</v>
      </c>
      <c r="K171" s="10">
        <v>5</v>
      </c>
      <c r="L171" s="13">
        <v>0.018018018018018</v>
      </c>
      <c r="M171" s="13">
        <v>0.0093984962406015</v>
      </c>
      <c r="N171" s="13">
        <v>0.0208333333333333</v>
      </c>
    </row>
    <row r="172" ht="14.25" spans="1:14">
      <c r="A172" s="39">
        <v>44149</v>
      </c>
      <c r="B172" s="10" t="s">
        <v>14</v>
      </c>
      <c r="C172" s="10" t="s">
        <v>15</v>
      </c>
      <c r="D172" s="10" t="s">
        <v>50</v>
      </c>
      <c r="E172" s="10">
        <v>127</v>
      </c>
      <c r="F172" s="10">
        <v>6288</v>
      </c>
      <c r="G172" s="10">
        <v>319</v>
      </c>
      <c r="H172" s="10">
        <v>3</v>
      </c>
      <c r="I172" s="10">
        <v>48</v>
      </c>
      <c r="J172" s="10">
        <v>12</v>
      </c>
      <c r="K172" s="10">
        <v>4</v>
      </c>
      <c r="L172" s="13">
        <v>0.0236220472440945</v>
      </c>
      <c r="M172" s="13">
        <v>0.00763358778625954</v>
      </c>
      <c r="N172" s="13">
        <v>0.0125391849529781</v>
      </c>
    </row>
    <row r="173" ht="14.25" spans="1:14">
      <c r="A173" s="39">
        <v>44148</v>
      </c>
      <c r="B173" s="10" t="s">
        <v>14</v>
      </c>
      <c r="C173" s="10" t="s">
        <v>15</v>
      </c>
      <c r="D173" s="10" t="s">
        <v>50</v>
      </c>
      <c r="E173" s="10">
        <v>115</v>
      </c>
      <c r="F173" s="10">
        <v>7106</v>
      </c>
      <c r="G173" s="10">
        <v>262</v>
      </c>
      <c r="H173" s="10">
        <v>1</v>
      </c>
      <c r="I173" s="10">
        <v>12</v>
      </c>
      <c r="J173" s="10">
        <v>12</v>
      </c>
      <c r="K173" s="10">
        <v>1</v>
      </c>
      <c r="L173" s="13">
        <v>0.00869565217391304</v>
      </c>
      <c r="M173" s="13">
        <v>0.00168871376301717</v>
      </c>
      <c r="N173" s="13">
        <v>0.00381679389312977</v>
      </c>
    </row>
    <row r="174" ht="14.25" spans="1:14">
      <c r="A174" s="39">
        <v>44147</v>
      </c>
      <c r="B174" s="10" t="s">
        <v>14</v>
      </c>
      <c r="C174" s="10" t="s">
        <v>15</v>
      </c>
      <c r="D174" s="10" t="s">
        <v>50</v>
      </c>
      <c r="E174" s="10">
        <v>110</v>
      </c>
      <c r="F174" s="10">
        <v>6032</v>
      </c>
      <c r="G174" s="10">
        <v>234</v>
      </c>
      <c r="H174" s="10">
        <v>2</v>
      </c>
      <c r="I174" s="10">
        <v>24</v>
      </c>
      <c r="J174" s="10">
        <v>12</v>
      </c>
      <c r="K174" s="10">
        <v>2</v>
      </c>
      <c r="L174" s="13">
        <v>0.0181818181818182</v>
      </c>
      <c r="M174" s="13">
        <v>0.00397877984084881</v>
      </c>
      <c r="N174" s="13">
        <v>0.00854700854700855</v>
      </c>
    </row>
    <row r="175" ht="14.25" spans="1:14">
      <c r="A175" s="38">
        <v>44146</v>
      </c>
      <c r="B175" s="12" t="s">
        <v>14</v>
      </c>
      <c r="C175" s="12" t="s">
        <v>15</v>
      </c>
      <c r="D175" s="12" t="s">
        <v>50</v>
      </c>
      <c r="E175" s="12">
        <v>92</v>
      </c>
      <c r="F175" s="12">
        <v>5056</v>
      </c>
      <c r="G175" s="12">
        <v>217</v>
      </c>
      <c r="H175" s="12">
        <v>2</v>
      </c>
      <c r="I175" s="12">
        <v>24</v>
      </c>
      <c r="J175" s="12">
        <v>12</v>
      </c>
      <c r="K175" s="12">
        <v>2</v>
      </c>
      <c r="L175" s="14">
        <v>0.0217391304347826</v>
      </c>
      <c r="M175" s="14">
        <v>0.00474683544303797</v>
      </c>
      <c r="N175" s="14">
        <v>0.00921658986175115</v>
      </c>
    </row>
    <row r="176" ht="14.25" spans="1:14">
      <c r="A176" s="39">
        <v>44145</v>
      </c>
      <c r="B176" s="10" t="s">
        <v>14</v>
      </c>
      <c r="C176" s="10" t="s">
        <v>15</v>
      </c>
      <c r="D176" s="10" t="s">
        <v>50</v>
      </c>
      <c r="E176" s="10">
        <v>96</v>
      </c>
      <c r="F176" s="10">
        <v>14178</v>
      </c>
      <c r="G176" s="10">
        <v>249</v>
      </c>
      <c r="H176" s="10">
        <v>6</v>
      </c>
      <c r="I176" s="10">
        <v>72</v>
      </c>
      <c r="J176" s="10">
        <v>12</v>
      </c>
      <c r="K176" s="10">
        <v>6</v>
      </c>
      <c r="L176" s="13">
        <v>0.0625</v>
      </c>
      <c r="M176" s="13">
        <v>0.00507829030892933</v>
      </c>
      <c r="N176" s="13">
        <v>0.0240963855421687</v>
      </c>
    </row>
    <row r="177" ht="14.25" spans="1:14">
      <c r="A177" s="39">
        <v>44144</v>
      </c>
      <c r="B177" s="10" t="s">
        <v>14</v>
      </c>
      <c r="C177" s="10" t="s">
        <v>15</v>
      </c>
      <c r="D177" s="10" t="s">
        <v>50</v>
      </c>
      <c r="E177" s="10">
        <v>119</v>
      </c>
      <c r="F177" s="10">
        <v>11526</v>
      </c>
      <c r="G177" s="10">
        <v>261</v>
      </c>
      <c r="H177" s="10">
        <v>7</v>
      </c>
      <c r="I177" s="10">
        <v>96</v>
      </c>
      <c r="J177" s="10">
        <v>12</v>
      </c>
      <c r="K177" s="10">
        <v>8</v>
      </c>
      <c r="L177" s="13">
        <v>0.0588235294117647</v>
      </c>
      <c r="M177" s="13">
        <v>0.00832899531494014</v>
      </c>
      <c r="N177" s="13">
        <v>0.0306513409961686</v>
      </c>
    </row>
    <row r="178" ht="14.25" spans="1:14">
      <c r="A178" s="39">
        <v>44143</v>
      </c>
      <c r="B178" s="10" t="s">
        <v>14</v>
      </c>
      <c r="C178" s="10" t="s">
        <v>15</v>
      </c>
      <c r="D178" s="10" t="s">
        <v>50</v>
      </c>
      <c r="E178" s="10">
        <v>102</v>
      </c>
      <c r="F178" s="10">
        <v>4140</v>
      </c>
      <c r="G178" s="10">
        <v>224</v>
      </c>
      <c r="H178" s="10">
        <v>8</v>
      </c>
      <c r="I178" s="10">
        <v>132</v>
      </c>
      <c r="J178" s="10">
        <v>12</v>
      </c>
      <c r="K178" s="10">
        <v>11</v>
      </c>
      <c r="L178" s="13">
        <v>0.0784313725490196</v>
      </c>
      <c r="M178" s="13">
        <v>0.0318840579710145</v>
      </c>
      <c r="N178" s="13">
        <v>0.0491071428571429</v>
      </c>
    </row>
    <row r="179" ht="14.25" spans="1:14">
      <c r="A179" s="38">
        <v>44142</v>
      </c>
      <c r="B179" s="12" t="s">
        <v>14</v>
      </c>
      <c r="C179" s="12" t="s">
        <v>15</v>
      </c>
      <c r="D179" s="12" t="s">
        <v>50</v>
      </c>
      <c r="E179" s="12">
        <v>100</v>
      </c>
      <c r="F179" s="12">
        <v>6254</v>
      </c>
      <c r="G179" s="12">
        <v>212</v>
      </c>
      <c r="H179" s="12">
        <v>6</v>
      </c>
      <c r="I179" s="12">
        <v>96</v>
      </c>
      <c r="J179" s="12">
        <v>12</v>
      </c>
      <c r="K179" s="12">
        <v>8</v>
      </c>
      <c r="L179" s="14">
        <v>0.06</v>
      </c>
      <c r="M179" s="14">
        <v>0.015350175887432</v>
      </c>
      <c r="N179" s="14">
        <v>0.0377358490566038</v>
      </c>
    </row>
    <row r="180" ht="14.25" spans="1:14">
      <c r="A180" s="39">
        <v>44141</v>
      </c>
      <c r="B180" s="10" t="s">
        <v>14</v>
      </c>
      <c r="C180" s="10" t="s">
        <v>15</v>
      </c>
      <c r="D180" s="10" t="s">
        <v>50</v>
      </c>
      <c r="E180" s="10">
        <v>105</v>
      </c>
      <c r="F180" s="10">
        <v>9620</v>
      </c>
      <c r="G180" s="10">
        <v>239</v>
      </c>
      <c r="H180" s="10">
        <v>3</v>
      </c>
      <c r="I180" s="10">
        <v>48</v>
      </c>
      <c r="J180" s="10">
        <v>12</v>
      </c>
      <c r="K180" s="10">
        <v>4</v>
      </c>
      <c r="L180" s="13">
        <v>0.0285714285714286</v>
      </c>
      <c r="M180" s="13">
        <v>0.00498960498960499</v>
      </c>
      <c r="N180" s="13">
        <v>0.0167364016736402</v>
      </c>
    </row>
    <row r="181" ht="14.25" spans="1:14">
      <c r="A181" s="38">
        <v>44140</v>
      </c>
      <c r="B181" s="12" t="s">
        <v>14</v>
      </c>
      <c r="C181" s="12" t="s">
        <v>15</v>
      </c>
      <c r="D181" s="12" t="s">
        <v>50</v>
      </c>
      <c r="E181" s="12">
        <v>114</v>
      </c>
      <c r="F181" s="12">
        <v>7088</v>
      </c>
      <c r="G181" s="12">
        <v>280</v>
      </c>
      <c r="H181" s="12">
        <v>6</v>
      </c>
      <c r="I181" s="12">
        <v>72</v>
      </c>
      <c r="J181" s="12">
        <v>12</v>
      </c>
      <c r="K181" s="12">
        <v>6</v>
      </c>
      <c r="L181" s="14">
        <v>0.0526315789473684</v>
      </c>
      <c r="M181" s="14">
        <v>0.0101580135440181</v>
      </c>
      <c r="N181" s="14">
        <v>0.0214285714285714</v>
      </c>
    </row>
    <row r="182" ht="14.25" spans="1:14">
      <c r="A182" s="39">
        <v>44139</v>
      </c>
      <c r="B182" s="10" t="s">
        <v>14</v>
      </c>
      <c r="C182" s="10" t="s">
        <v>15</v>
      </c>
      <c r="D182" s="10" t="s">
        <v>50</v>
      </c>
      <c r="E182" s="10">
        <v>126</v>
      </c>
      <c r="F182" s="10">
        <v>11088</v>
      </c>
      <c r="G182" s="10">
        <v>313</v>
      </c>
      <c r="H182" s="10">
        <v>6</v>
      </c>
      <c r="I182" s="10">
        <v>72</v>
      </c>
      <c r="J182" s="10">
        <v>12</v>
      </c>
      <c r="K182" s="10">
        <v>6</v>
      </c>
      <c r="L182" s="13">
        <v>0.0476190476190476</v>
      </c>
      <c r="M182" s="13">
        <v>0.00649350649350649</v>
      </c>
      <c r="N182" s="13">
        <v>0.0191693290734824</v>
      </c>
    </row>
    <row r="183" ht="14.25" spans="1:14">
      <c r="A183" s="38">
        <v>44138</v>
      </c>
      <c r="B183" s="12" t="s">
        <v>14</v>
      </c>
      <c r="C183" s="12" t="s">
        <v>15</v>
      </c>
      <c r="D183" s="12" t="s">
        <v>50</v>
      </c>
      <c r="E183" s="12">
        <v>110</v>
      </c>
      <c r="F183" s="12">
        <v>9536</v>
      </c>
      <c r="G183" s="12">
        <v>269</v>
      </c>
      <c r="H183" s="12">
        <v>6</v>
      </c>
      <c r="I183" s="12">
        <v>72</v>
      </c>
      <c r="J183" s="12">
        <v>12</v>
      </c>
      <c r="K183" s="12">
        <v>6</v>
      </c>
      <c r="L183" s="14">
        <v>0.0545454545454545</v>
      </c>
      <c r="M183" s="14">
        <v>0.0075503355704698</v>
      </c>
      <c r="N183" s="14">
        <v>0.0223048327137546</v>
      </c>
    </row>
    <row r="184" ht="14.25" spans="1:14">
      <c r="A184" s="38">
        <v>44137</v>
      </c>
      <c r="B184" s="12" t="s">
        <v>14</v>
      </c>
      <c r="C184" s="12" t="s">
        <v>15</v>
      </c>
      <c r="D184" s="12" t="s">
        <v>50</v>
      </c>
      <c r="E184" s="12">
        <v>126</v>
      </c>
      <c r="F184" s="12">
        <v>8028</v>
      </c>
      <c r="G184" s="12">
        <v>327</v>
      </c>
      <c r="H184" s="12">
        <v>8</v>
      </c>
      <c r="I184" s="12">
        <v>96</v>
      </c>
      <c r="J184" s="12">
        <v>12</v>
      </c>
      <c r="K184" s="12">
        <v>8</v>
      </c>
      <c r="L184" s="14">
        <v>0.0634920634920635</v>
      </c>
      <c r="M184" s="14">
        <v>0.0119581464872945</v>
      </c>
      <c r="N184" s="14">
        <v>0.0244648318042813</v>
      </c>
    </row>
    <row r="185" ht="14.25" spans="1:14">
      <c r="A185" s="39">
        <v>44136</v>
      </c>
      <c r="B185" s="10" t="s">
        <v>14</v>
      </c>
      <c r="C185" s="10" t="s">
        <v>15</v>
      </c>
      <c r="D185" s="10" t="s">
        <v>50</v>
      </c>
      <c r="E185" s="10">
        <v>116</v>
      </c>
      <c r="F185" s="10">
        <v>8650</v>
      </c>
      <c r="G185" s="10">
        <v>286</v>
      </c>
      <c r="H185" s="10">
        <v>8</v>
      </c>
      <c r="I185" s="10">
        <v>132</v>
      </c>
      <c r="J185" s="10">
        <v>12</v>
      </c>
      <c r="K185" s="10">
        <v>11</v>
      </c>
      <c r="L185" s="13">
        <v>0.0689655172413793</v>
      </c>
      <c r="M185" s="13">
        <v>0.0152601156069364</v>
      </c>
      <c r="N185" s="13">
        <v>0.0384615384615385</v>
      </c>
    </row>
    <row r="186" ht="14.25" spans="1:14">
      <c r="A186" s="39">
        <v>44135</v>
      </c>
      <c r="B186" s="10" t="s">
        <v>14</v>
      </c>
      <c r="C186" s="10" t="s">
        <v>15</v>
      </c>
      <c r="D186" s="10" t="s">
        <v>50</v>
      </c>
      <c r="E186" s="10">
        <v>115</v>
      </c>
      <c r="F186" s="10">
        <v>5418</v>
      </c>
      <c r="G186" s="10">
        <v>258</v>
      </c>
      <c r="H186" s="10">
        <v>6</v>
      </c>
      <c r="I186" s="10">
        <v>84</v>
      </c>
      <c r="J186" s="10">
        <v>12</v>
      </c>
      <c r="K186" s="10">
        <v>7</v>
      </c>
      <c r="L186" s="13">
        <v>0.0521739130434783</v>
      </c>
      <c r="M186" s="13">
        <v>0.0155038759689922</v>
      </c>
      <c r="N186" s="13">
        <v>0.0271317829457364</v>
      </c>
    </row>
    <row r="187" ht="14.25" spans="1:14">
      <c r="A187" s="39">
        <v>44134</v>
      </c>
      <c r="B187" s="10" t="s">
        <v>14</v>
      </c>
      <c r="C187" s="10" t="s">
        <v>15</v>
      </c>
      <c r="D187" s="10" t="s">
        <v>50</v>
      </c>
      <c r="E187" s="10">
        <v>88</v>
      </c>
      <c r="F187" s="10">
        <v>3024</v>
      </c>
      <c r="G187" s="10">
        <v>184</v>
      </c>
      <c r="H187" s="10">
        <v>3</v>
      </c>
      <c r="I187" s="10">
        <v>48</v>
      </c>
      <c r="J187" s="10">
        <v>12</v>
      </c>
      <c r="K187" s="10">
        <v>4</v>
      </c>
      <c r="L187" s="13">
        <v>0.0340909090909091</v>
      </c>
      <c r="M187" s="13">
        <v>0.0158730158730159</v>
      </c>
      <c r="N187" s="13">
        <v>0.0217391304347826</v>
      </c>
    </row>
    <row r="188" ht="14.25" spans="1:14">
      <c r="A188" s="39">
        <v>44133</v>
      </c>
      <c r="B188" s="10" t="s">
        <v>14</v>
      </c>
      <c r="C188" s="10" t="s">
        <v>15</v>
      </c>
      <c r="D188" s="10" t="s">
        <v>50</v>
      </c>
      <c r="E188" s="10">
        <v>90</v>
      </c>
      <c r="F188" s="10">
        <v>3644</v>
      </c>
      <c r="G188" s="10">
        <v>180</v>
      </c>
      <c r="H188" s="10">
        <v>5</v>
      </c>
      <c r="I188" s="10">
        <v>72</v>
      </c>
      <c r="J188" s="10">
        <v>12</v>
      </c>
      <c r="K188" s="10">
        <v>6</v>
      </c>
      <c r="L188" s="13">
        <v>0.0555555555555556</v>
      </c>
      <c r="M188" s="13">
        <v>0.0197585071350165</v>
      </c>
      <c r="N188" s="13">
        <v>0.0333333333333333</v>
      </c>
    </row>
    <row r="189" ht="14.25" spans="1:14">
      <c r="A189" s="38">
        <v>44132</v>
      </c>
      <c r="B189" s="12" t="s">
        <v>14</v>
      </c>
      <c r="C189" s="12" t="s">
        <v>15</v>
      </c>
      <c r="D189" s="12" t="s">
        <v>50</v>
      </c>
      <c r="E189" s="12">
        <v>57</v>
      </c>
      <c r="F189" s="12">
        <v>3166</v>
      </c>
      <c r="G189" s="12">
        <v>110</v>
      </c>
      <c r="H189" s="12">
        <v>6</v>
      </c>
      <c r="I189" s="12">
        <v>84</v>
      </c>
      <c r="J189" s="12">
        <v>12</v>
      </c>
      <c r="K189" s="12">
        <v>7</v>
      </c>
      <c r="L189" s="14">
        <v>0.105263157894737</v>
      </c>
      <c r="M189" s="14">
        <v>0.0265319014529375</v>
      </c>
      <c r="N189" s="14">
        <v>0.0636363636363636</v>
      </c>
    </row>
    <row r="190" ht="14.25" spans="1:14">
      <c r="A190" s="38">
        <v>44131</v>
      </c>
      <c r="B190" s="12" t="s">
        <v>14</v>
      </c>
      <c r="C190" s="12" t="s">
        <v>15</v>
      </c>
      <c r="D190" s="12" t="s">
        <v>50</v>
      </c>
      <c r="E190" s="12">
        <v>71</v>
      </c>
      <c r="F190" s="12">
        <v>4344</v>
      </c>
      <c r="G190" s="12">
        <v>155</v>
      </c>
      <c r="H190" s="12">
        <v>7</v>
      </c>
      <c r="I190" s="12">
        <v>96</v>
      </c>
      <c r="J190" s="12">
        <v>12</v>
      </c>
      <c r="K190" s="12">
        <v>8</v>
      </c>
      <c r="L190" s="14">
        <v>0.0985915492957746</v>
      </c>
      <c r="M190" s="14">
        <v>0.0220994475138122</v>
      </c>
      <c r="N190" s="14">
        <v>0.0516129032258065</v>
      </c>
    </row>
    <row r="191" ht="14.25" spans="1:14">
      <c r="A191" s="39">
        <v>44130</v>
      </c>
      <c r="B191" s="10" t="s">
        <v>14</v>
      </c>
      <c r="C191" s="10" t="s">
        <v>15</v>
      </c>
      <c r="D191" s="10" t="s">
        <v>50</v>
      </c>
      <c r="E191" s="10">
        <v>57</v>
      </c>
      <c r="F191" s="10">
        <v>3532</v>
      </c>
      <c r="G191" s="10">
        <v>119</v>
      </c>
      <c r="H191" s="10">
        <v>5</v>
      </c>
      <c r="I191" s="10">
        <v>60</v>
      </c>
      <c r="J191" s="10">
        <v>12</v>
      </c>
      <c r="K191" s="10">
        <v>5</v>
      </c>
      <c r="L191" s="13">
        <v>0.087719298245614</v>
      </c>
      <c r="M191" s="13">
        <v>0.0169875424688562</v>
      </c>
      <c r="N191" s="13">
        <v>0.0420168067226891</v>
      </c>
    </row>
    <row r="192" ht="14.25" spans="1:14">
      <c r="A192" s="39">
        <v>44129</v>
      </c>
      <c r="B192" s="10" t="s">
        <v>14</v>
      </c>
      <c r="C192" s="10" t="s">
        <v>15</v>
      </c>
      <c r="D192" s="10" t="s">
        <v>50</v>
      </c>
      <c r="E192" s="10">
        <v>64</v>
      </c>
      <c r="F192" s="10">
        <v>3882</v>
      </c>
      <c r="G192" s="10">
        <v>144</v>
      </c>
      <c r="H192" s="10">
        <v>6</v>
      </c>
      <c r="I192" s="10">
        <v>96</v>
      </c>
      <c r="J192" s="10">
        <v>12</v>
      </c>
      <c r="K192" s="10">
        <v>8</v>
      </c>
      <c r="L192" s="13">
        <v>0.09375</v>
      </c>
      <c r="M192" s="13">
        <v>0.0247295208655332</v>
      </c>
      <c r="N192" s="13">
        <v>0.0555555555555556</v>
      </c>
    </row>
    <row r="193" ht="14.25" spans="1:14">
      <c r="A193" s="38">
        <v>44128</v>
      </c>
      <c r="B193" s="12" t="s">
        <v>14</v>
      </c>
      <c r="C193" s="12" t="s">
        <v>15</v>
      </c>
      <c r="D193" s="12" t="s">
        <v>50</v>
      </c>
      <c r="E193" s="12">
        <v>61</v>
      </c>
      <c r="F193" s="12">
        <v>2876</v>
      </c>
      <c r="G193" s="12">
        <v>141</v>
      </c>
      <c r="H193" s="12">
        <v>7</v>
      </c>
      <c r="I193" s="12">
        <v>144</v>
      </c>
      <c r="J193" s="12">
        <v>12</v>
      </c>
      <c r="K193" s="12">
        <v>12</v>
      </c>
      <c r="L193" s="14">
        <v>0.114754098360656</v>
      </c>
      <c r="M193" s="14">
        <v>0.0500695410292072</v>
      </c>
      <c r="N193" s="14">
        <v>0.0851063829787234</v>
      </c>
    </row>
    <row r="194" ht="14.25" spans="1:14">
      <c r="A194" s="39">
        <v>44127</v>
      </c>
      <c r="B194" s="10" t="s">
        <v>14</v>
      </c>
      <c r="C194" s="10" t="s">
        <v>15</v>
      </c>
      <c r="D194" s="10" t="s">
        <v>50</v>
      </c>
      <c r="E194" s="10">
        <v>73</v>
      </c>
      <c r="F194" s="10">
        <v>3662</v>
      </c>
      <c r="G194" s="10">
        <v>191</v>
      </c>
      <c r="H194" s="10">
        <v>6</v>
      </c>
      <c r="I194" s="10">
        <v>108</v>
      </c>
      <c r="J194" s="10">
        <v>12</v>
      </c>
      <c r="K194" s="10">
        <v>9</v>
      </c>
      <c r="L194" s="13">
        <v>0.0821917808219178</v>
      </c>
      <c r="M194" s="13">
        <v>0.0294920808301475</v>
      </c>
      <c r="N194" s="13">
        <v>0.0471204188481675</v>
      </c>
    </row>
    <row r="195" ht="14.25" spans="1:14">
      <c r="A195" s="39">
        <v>44126</v>
      </c>
      <c r="B195" s="10" t="s">
        <v>14</v>
      </c>
      <c r="C195" s="10" t="s">
        <v>15</v>
      </c>
      <c r="D195" s="10" t="s">
        <v>50</v>
      </c>
      <c r="E195" s="10">
        <v>44</v>
      </c>
      <c r="F195" s="10">
        <v>3178</v>
      </c>
      <c r="G195" s="10">
        <v>112</v>
      </c>
      <c r="H195" s="10">
        <v>3</v>
      </c>
      <c r="I195" s="10">
        <v>36</v>
      </c>
      <c r="J195" s="10">
        <v>12</v>
      </c>
      <c r="K195" s="10">
        <v>3</v>
      </c>
      <c r="L195" s="13">
        <v>0.0681818181818182</v>
      </c>
      <c r="M195" s="13">
        <v>0.0113278791692889</v>
      </c>
      <c r="N195" s="13">
        <v>0.0267857142857143</v>
      </c>
    </row>
    <row r="196" ht="14.25" spans="1:14">
      <c r="A196" s="38">
        <v>44125</v>
      </c>
      <c r="B196" s="12" t="s">
        <v>14</v>
      </c>
      <c r="C196" s="12" t="s">
        <v>15</v>
      </c>
      <c r="D196" s="12" t="s">
        <v>50</v>
      </c>
      <c r="E196" s="12">
        <v>53</v>
      </c>
      <c r="F196" s="12">
        <v>3406</v>
      </c>
      <c r="G196" s="12">
        <v>140</v>
      </c>
      <c r="H196" s="12">
        <v>5</v>
      </c>
      <c r="I196" s="12">
        <v>120</v>
      </c>
      <c r="J196" s="12">
        <v>12</v>
      </c>
      <c r="K196" s="12">
        <v>10</v>
      </c>
      <c r="L196" s="14">
        <v>0.0943396226415094</v>
      </c>
      <c r="M196" s="14">
        <v>0.0352319436288902</v>
      </c>
      <c r="N196" s="14">
        <v>0.0714285714285714</v>
      </c>
    </row>
    <row r="197" ht="14.25" spans="1:14">
      <c r="A197" s="38">
        <v>44124</v>
      </c>
      <c r="B197" s="12" t="s">
        <v>14</v>
      </c>
      <c r="C197" s="12" t="s">
        <v>15</v>
      </c>
      <c r="D197" s="12" t="s">
        <v>50</v>
      </c>
      <c r="E197" s="12">
        <v>43</v>
      </c>
      <c r="F197" s="12">
        <v>2916</v>
      </c>
      <c r="G197" s="12">
        <v>104</v>
      </c>
      <c r="H197" s="12">
        <v>1</v>
      </c>
      <c r="I197" s="12">
        <v>12</v>
      </c>
      <c r="J197" s="12">
        <v>12</v>
      </c>
      <c r="K197" s="12">
        <v>1</v>
      </c>
      <c r="L197" s="14">
        <v>0.0232558139534884</v>
      </c>
      <c r="M197" s="14">
        <v>0.00411522633744856</v>
      </c>
      <c r="N197" s="14">
        <v>0.00961538461538462</v>
      </c>
    </row>
    <row r="198" ht="14.25" spans="1:14">
      <c r="A198" s="39">
        <v>44123</v>
      </c>
      <c r="B198" s="10" t="s">
        <v>14</v>
      </c>
      <c r="C198" s="10" t="s">
        <v>15</v>
      </c>
      <c r="D198" s="10" t="s">
        <v>50</v>
      </c>
      <c r="E198" s="10">
        <v>35</v>
      </c>
      <c r="F198" s="10">
        <v>1840</v>
      </c>
      <c r="G198" s="10">
        <v>65</v>
      </c>
      <c r="H198" s="10">
        <v>1</v>
      </c>
      <c r="I198" s="10">
        <v>12</v>
      </c>
      <c r="J198" s="10">
        <v>12</v>
      </c>
      <c r="K198" s="10">
        <v>1</v>
      </c>
      <c r="L198" s="13">
        <v>0.0285714285714286</v>
      </c>
      <c r="M198" s="13">
        <v>0.00652173913043478</v>
      </c>
      <c r="N198" s="13">
        <v>0.0153846153846154</v>
      </c>
    </row>
    <row r="199" ht="14.25" spans="1:14">
      <c r="A199" s="39">
        <v>44122</v>
      </c>
      <c r="B199" s="10" t="s">
        <v>14</v>
      </c>
      <c r="C199" s="10" t="s">
        <v>15</v>
      </c>
      <c r="D199" s="10" t="s">
        <v>50</v>
      </c>
      <c r="E199" s="10">
        <v>52</v>
      </c>
      <c r="F199" s="10">
        <v>3450</v>
      </c>
      <c r="G199" s="10">
        <v>117</v>
      </c>
      <c r="H199" s="10">
        <v>4</v>
      </c>
      <c r="I199" s="10">
        <v>48</v>
      </c>
      <c r="J199" s="10">
        <v>12</v>
      </c>
      <c r="K199" s="10">
        <v>4</v>
      </c>
      <c r="L199" s="13">
        <v>0.0769230769230769</v>
      </c>
      <c r="M199" s="13">
        <v>0.0139130434782609</v>
      </c>
      <c r="N199" s="13">
        <v>0.0341880341880342</v>
      </c>
    </row>
    <row r="200" ht="14.25" spans="1:14">
      <c r="A200" s="39">
        <v>44121</v>
      </c>
      <c r="B200" s="10" t="s">
        <v>14</v>
      </c>
      <c r="C200" s="10" t="s">
        <v>15</v>
      </c>
      <c r="D200" s="10" t="s">
        <v>50</v>
      </c>
      <c r="E200" s="10">
        <v>51</v>
      </c>
      <c r="F200" s="10">
        <v>3720</v>
      </c>
      <c r="G200" s="10">
        <v>112</v>
      </c>
      <c r="H200" s="10">
        <v>2</v>
      </c>
      <c r="I200" s="10">
        <v>36</v>
      </c>
      <c r="J200" s="10">
        <v>12</v>
      </c>
      <c r="K200" s="10">
        <v>3</v>
      </c>
      <c r="L200" s="13">
        <v>0.0392156862745098</v>
      </c>
      <c r="M200" s="13">
        <v>0.00967741935483871</v>
      </c>
      <c r="N200" s="13">
        <v>0.0267857142857143</v>
      </c>
    </row>
    <row r="201" ht="14.25" spans="1:14">
      <c r="A201" s="38">
        <v>44120</v>
      </c>
      <c r="B201" s="12" t="s">
        <v>14</v>
      </c>
      <c r="C201" s="12" t="s">
        <v>15</v>
      </c>
      <c r="D201" s="12" t="s">
        <v>50</v>
      </c>
      <c r="E201" s="12">
        <v>33</v>
      </c>
      <c r="F201" s="12">
        <v>1354</v>
      </c>
      <c r="G201" s="12">
        <v>62</v>
      </c>
      <c r="H201" s="12">
        <v>1</v>
      </c>
      <c r="I201" s="12">
        <v>12</v>
      </c>
      <c r="J201" s="12">
        <v>12</v>
      </c>
      <c r="K201" s="12">
        <v>1</v>
      </c>
      <c r="L201" s="14">
        <v>0.0303030303030303</v>
      </c>
      <c r="M201" s="14">
        <v>0.00886262924667651</v>
      </c>
      <c r="N201" s="14">
        <v>0.0161290322580645</v>
      </c>
    </row>
    <row r="202" ht="14.25" spans="1:14">
      <c r="A202" s="39">
        <v>44119</v>
      </c>
      <c r="B202" s="10" t="s">
        <v>14</v>
      </c>
      <c r="C202" s="10" t="s">
        <v>15</v>
      </c>
      <c r="D202" s="10" t="s">
        <v>50</v>
      </c>
      <c r="E202" s="10">
        <v>44</v>
      </c>
      <c r="F202" s="10">
        <v>1604</v>
      </c>
      <c r="G202" s="10">
        <v>78</v>
      </c>
      <c r="H202" s="10">
        <v>4</v>
      </c>
      <c r="I202" s="10">
        <v>48</v>
      </c>
      <c r="J202" s="10">
        <v>12</v>
      </c>
      <c r="K202" s="10">
        <v>4</v>
      </c>
      <c r="L202" s="13">
        <v>0.0909090909090909</v>
      </c>
      <c r="M202" s="13">
        <v>0.029925187032419</v>
      </c>
      <c r="N202" s="13">
        <v>0.0512820512820513</v>
      </c>
    </row>
    <row r="203" ht="14.25" spans="1:14">
      <c r="A203" s="39">
        <v>44118</v>
      </c>
      <c r="B203" s="10" t="s">
        <v>14</v>
      </c>
      <c r="C203" s="10" t="s">
        <v>15</v>
      </c>
      <c r="D203" s="10" t="s">
        <v>50</v>
      </c>
      <c r="E203" s="10">
        <v>31</v>
      </c>
      <c r="F203" s="10">
        <v>910</v>
      </c>
      <c r="G203" s="10">
        <v>47</v>
      </c>
      <c r="H203" s="10">
        <v>2</v>
      </c>
      <c r="I203" s="10">
        <v>24</v>
      </c>
      <c r="J203" s="10">
        <v>12</v>
      </c>
      <c r="K203" s="10">
        <v>2</v>
      </c>
      <c r="L203" s="13">
        <v>0.0645161290322581</v>
      </c>
      <c r="M203" s="13">
        <v>0.0263736263736264</v>
      </c>
      <c r="N203" s="13">
        <v>0.0425531914893617</v>
      </c>
    </row>
    <row r="204" ht="14.25" spans="1:14">
      <c r="A204" s="39">
        <v>44117</v>
      </c>
      <c r="B204" s="10" t="s">
        <v>14</v>
      </c>
      <c r="C204" s="10" t="s">
        <v>15</v>
      </c>
      <c r="D204" s="10" t="s">
        <v>50</v>
      </c>
      <c r="E204" s="10">
        <v>40</v>
      </c>
      <c r="F204" s="10">
        <v>1624</v>
      </c>
      <c r="G204" s="10">
        <v>87</v>
      </c>
      <c r="H204" s="10">
        <v>5</v>
      </c>
      <c r="I204" s="10">
        <v>84</v>
      </c>
      <c r="J204" s="10">
        <v>12</v>
      </c>
      <c r="K204" s="10">
        <v>7</v>
      </c>
      <c r="L204" s="13">
        <v>0.125</v>
      </c>
      <c r="M204" s="13">
        <v>0.0517241379310345</v>
      </c>
      <c r="N204" s="13">
        <v>0.0804597701149425</v>
      </c>
    </row>
    <row r="205" ht="14.25" spans="1:14">
      <c r="A205" s="39">
        <v>44116</v>
      </c>
      <c r="B205" s="10" t="s">
        <v>14</v>
      </c>
      <c r="C205" s="10" t="s">
        <v>15</v>
      </c>
      <c r="D205" s="10" t="s">
        <v>50</v>
      </c>
      <c r="E205" s="10">
        <v>36</v>
      </c>
      <c r="F205" s="10">
        <v>1249</v>
      </c>
      <c r="G205" s="10">
        <v>70</v>
      </c>
      <c r="H205" s="10">
        <v>3</v>
      </c>
      <c r="I205" s="10">
        <v>36</v>
      </c>
      <c r="J205" s="10">
        <v>12</v>
      </c>
      <c r="K205" s="10">
        <v>3</v>
      </c>
      <c r="L205" s="13">
        <v>0.0833333333333333</v>
      </c>
      <c r="M205" s="13">
        <v>0.0288230584467574</v>
      </c>
      <c r="N205" s="13">
        <v>0.0428571428571429</v>
      </c>
    </row>
    <row r="206" ht="14.25" spans="1:14">
      <c r="A206" s="39">
        <v>44115</v>
      </c>
      <c r="B206" s="10" t="s">
        <v>14</v>
      </c>
      <c r="C206" s="10" t="s">
        <v>15</v>
      </c>
      <c r="D206" s="10" t="s">
        <v>50</v>
      </c>
      <c r="E206" s="10">
        <v>42</v>
      </c>
      <c r="F206" s="10">
        <v>1576</v>
      </c>
      <c r="G206" s="10">
        <v>108</v>
      </c>
      <c r="H206" s="10">
        <v>6</v>
      </c>
      <c r="I206" s="10">
        <v>72</v>
      </c>
      <c r="J206" s="10">
        <v>12</v>
      </c>
      <c r="K206" s="10">
        <v>6</v>
      </c>
      <c r="L206" s="13">
        <v>0.142857142857143</v>
      </c>
      <c r="M206" s="13">
        <v>0.0456852791878173</v>
      </c>
      <c r="N206" s="13">
        <v>0.0555555555555556</v>
      </c>
    </row>
    <row r="207" ht="14.25" spans="1:14">
      <c r="A207" s="38">
        <v>44114</v>
      </c>
      <c r="B207" s="12" t="s">
        <v>14</v>
      </c>
      <c r="C207" s="12" t="s">
        <v>15</v>
      </c>
      <c r="D207" s="12" t="s">
        <v>50</v>
      </c>
      <c r="E207" s="12">
        <v>32</v>
      </c>
      <c r="F207" s="12">
        <v>1139</v>
      </c>
      <c r="G207" s="12">
        <v>70</v>
      </c>
      <c r="H207" s="12">
        <v>3</v>
      </c>
      <c r="I207" s="12">
        <v>60</v>
      </c>
      <c r="J207" s="12">
        <v>12</v>
      </c>
      <c r="K207" s="12">
        <v>5</v>
      </c>
      <c r="L207" s="14">
        <v>0.09375</v>
      </c>
      <c r="M207" s="14">
        <v>0.0526777875329236</v>
      </c>
      <c r="N207" s="14">
        <v>0.0714285714285714</v>
      </c>
    </row>
    <row r="208" ht="14.25" spans="1:14">
      <c r="A208" s="38">
        <v>44113</v>
      </c>
      <c r="B208" s="12" t="s">
        <v>14</v>
      </c>
      <c r="C208" s="12" t="s">
        <v>15</v>
      </c>
      <c r="D208" s="12" t="s">
        <v>50</v>
      </c>
      <c r="E208" s="12">
        <v>39</v>
      </c>
      <c r="F208" s="12">
        <v>1064</v>
      </c>
      <c r="G208" s="12">
        <v>74</v>
      </c>
      <c r="H208" s="12">
        <v>3</v>
      </c>
      <c r="I208" s="12">
        <v>72</v>
      </c>
      <c r="J208" s="12">
        <v>12</v>
      </c>
      <c r="K208" s="12">
        <v>6</v>
      </c>
      <c r="L208" s="14">
        <v>0.0769230769230769</v>
      </c>
      <c r="M208" s="14">
        <v>0.0676691729323308</v>
      </c>
      <c r="N208" s="14">
        <v>0.0810810810810811</v>
      </c>
    </row>
    <row r="209" ht="14.25" spans="1:14">
      <c r="A209" s="38">
        <v>44112</v>
      </c>
      <c r="B209" s="12" t="s">
        <v>14</v>
      </c>
      <c r="C209" s="12" t="s">
        <v>15</v>
      </c>
      <c r="D209" s="12" t="s">
        <v>50</v>
      </c>
      <c r="E209" s="12">
        <v>34</v>
      </c>
      <c r="F209" s="12">
        <v>1951</v>
      </c>
      <c r="G209" s="12">
        <v>80</v>
      </c>
      <c r="H209" s="12">
        <v>4</v>
      </c>
      <c r="I209" s="12">
        <v>48</v>
      </c>
      <c r="J209" s="12">
        <v>12</v>
      </c>
      <c r="K209" s="12">
        <v>4</v>
      </c>
      <c r="L209" s="14">
        <v>0.117647058823529</v>
      </c>
      <c r="M209" s="14">
        <v>0.0246027678113788</v>
      </c>
      <c r="N209" s="14">
        <v>0.05</v>
      </c>
    </row>
    <row r="210" ht="14.25" spans="1:14">
      <c r="A210" s="39">
        <v>44111</v>
      </c>
      <c r="B210" s="10" t="s">
        <v>14</v>
      </c>
      <c r="C210" s="10" t="s">
        <v>15</v>
      </c>
      <c r="D210" s="10" t="s">
        <v>50</v>
      </c>
      <c r="E210" s="10">
        <v>39</v>
      </c>
      <c r="F210" s="10">
        <v>1033</v>
      </c>
      <c r="G210" s="10">
        <v>65</v>
      </c>
      <c r="H210" s="10">
        <v>3</v>
      </c>
      <c r="I210" s="10">
        <v>36</v>
      </c>
      <c r="J210" s="10">
        <v>12</v>
      </c>
      <c r="K210" s="10">
        <v>3</v>
      </c>
      <c r="L210" s="13">
        <v>0.0769230769230769</v>
      </c>
      <c r="M210" s="13">
        <v>0.0348499515972895</v>
      </c>
      <c r="N210" s="13">
        <v>0.0461538461538462</v>
      </c>
    </row>
    <row r="211" ht="14.25" spans="1:14">
      <c r="A211" s="38">
        <v>44110</v>
      </c>
      <c r="B211" s="12" t="s">
        <v>14</v>
      </c>
      <c r="C211" s="12" t="s">
        <v>15</v>
      </c>
      <c r="D211" s="12" t="s">
        <v>50</v>
      </c>
      <c r="E211" s="12">
        <v>35</v>
      </c>
      <c r="F211" s="12">
        <v>1307</v>
      </c>
      <c r="G211" s="12">
        <v>70</v>
      </c>
      <c r="H211" s="12">
        <v>1</v>
      </c>
      <c r="I211" s="12">
        <v>24</v>
      </c>
      <c r="J211" s="12">
        <v>12</v>
      </c>
      <c r="K211" s="12">
        <v>2</v>
      </c>
      <c r="L211" s="14">
        <v>0.0285714285714286</v>
      </c>
      <c r="M211" s="14">
        <v>0.018362662586075</v>
      </c>
      <c r="N211" s="14">
        <v>0.0285714285714286</v>
      </c>
    </row>
    <row r="212" ht="14.25" spans="1:14">
      <c r="A212" s="39">
        <v>44109</v>
      </c>
      <c r="B212" s="10" t="s">
        <v>14</v>
      </c>
      <c r="C212" s="10" t="s">
        <v>15</v>
      </c>
      <c r="D212" s="10" t="s">
        <v>50</v>
      </c>
      <c r="E212" s="10">
        <v>35</v>
      </c>
      <c r="F212" s="10">
        <v>1285</v>
      </c>
      <c r="G212" s="10">
        <v>56</v>
      </c>
      <c r="H212" s="10">
        <v>2</v>
      </c>
      <c r="I212" s="10">
        <v>24</v>
      </c>
      <c r="J212" s="10">
        <v>12</v>
      </c>
      <c r="K212" s="10">
        <v>2</v>
      </c>
      <c r="L212" s="13">
        <v>0.0571428571428571</v>
      </c>
      <c r="M212" s="13">
        <v>0.0186770428015564</v>
      </c>
      <c r="N212" s="13">
        <v>0.0357142857142857</v>
      </c>
    </row>
    <row r="213" ht="14.25" spans="1:14">
      <c r="A213" s="39">
        <v>44106</v>
      </c>
      <c r="B213" s="10" t="s">
        <v>14</v>
      </c>
      <c r="C213" s="10" t="s">
        <v>15</v>
      </c>
      <c r="D213" s="10" t="s">
        <v>50</v>
      </c>
      <c r="E213" s="10">
        <v>40</v>
      </c>
      <c r="F213" s="10">
        <v>1206</v>
      </c>
      <c r="G213" s="10">
        <v>80</v>
      </c>
      <c r="H213" s="10">
        <v>4</v>
      </c>
      <c r="I213" s="10">
        <v>60</v>
      </c>
      <c r="J213" s="10">
        <v>12</v>
      </c>
      <c r="K213" s="10">
        <v>5</v>
      </c>
      <c r="L213" s="13">
        <v>0.1</v>
      </c>
      <c r="M213" s="13">
        <v>0.0497512437810945</v>
      </c>
      <c r="N213" s="13">
        <v>0.0625</v>
      </c>
    </row>
    <row r="214" ht="14.25" spans="1:14">
      <c r="A214" s="39">
        <v>44105</v>
      </c>
      <c r="B214" s="10" t="s">
        <v>14</v>
      </c>
      <c r="C214" s="10" t="s">
        <v>15</v>
      </c>
      <c r="D214" s="10" t="s">
        <v>50</v>
      </c>
      <c r="E214" s="10">
        <v>44</v>
      </c>
      <c r="F214" s="10">
        <v>1127</v>
      </c>
      <c r="G214" s="10">
        <v>80</v>
      </c>
      <c r="H214" s="10">
        <v>3</v>
      </c>
      <c r="I214" s="10">
        <v>48</v>
      </c>
      <c r="J214" s="10">
        <v>12</v>
      </c>
      <c r="K214" s="10">
        <v>4</v>
      </c>
      <c r="L214" s="13">
        <v>0.0681818181818182</v>
      </c>
      <c r="M214" s="13">
        <v>0.0425909494232476</v>
      </c>
      <c r="N214" s="13">
        <v>0.05</v>
      </c>
    </row>
    <row r="237" ht="14.25" spans="1:14">
      <c r="A237" s="36" t="s">
        <v>0</v>
      </c>
      <c r="B237" s="37" t="s">
        <v>1</v>
      </c>
      <c r="C237" s="37" t="s">
        <v>2</v>
      </c>
      <c r="D237" s="37" t="s">
        <v>3</v>
      </c>
      <c r="E237" s="37" t="s">
        <v>4</v>
      </c>
      <c r="F237" s="37" t="s">
        <v>5</v>
      </c>
      <c r="G237" s="37" t="s">
        <v>6</v>
      </c>
      <c r="H237" s="37" t="s">
        <v>7</v>
      </c>
      <c r="I237" s="37" t="s">
        <v>8</v>
      </c>
      <c r="J237" s="37" t="s">
        <v>9</v>
      </c>
      <c r="K237" s="37" t="s">
        <v>10</v>
      </c>
      <c r="L237" s="37" t="s">
        <v>11</v>
      </c>
      <c r="M237" s="37" t="s">
        <v>12</v>
      </c>
      <c r="N237" s="37" t="s">
        <v>13</v>
      </c>
    </row>
    <row r="238" ht="14.25" spans="1:14">
      <c r="A238" s="39">
        <v>44122</v>
      </c>
      <c r="B238" s="10" t="s">
        <v>14</v>
      </c>
      <c r="C238" s="10" t="s">
        <v>15</v>
      </c>
      <c r="D238" s="10" t="s">
        <v>49</v>
      </c>
      <c r="E238" s="10">
        <v>52</v>
      </c>
      <c r="F238" s="10">
        <v>3450</v>
      </c>
      <c r="G238" s="10">
        <v>117</v>
      </c>
      <c r="H238" s="10">
        <v>9</v>
      </c>
      <c r="I238" s="10">
        <v>108</v>
      </c>
      <c r="J238" s="10">
        <v>12</v>
      </c>
      <c r="K238" s="10">
        <v>9</v>
      </c>
      <c r="L238" s="13">
        <v>0.173076923076923</v>
      </c>
      <c r="M238" s="13">
        <v>0.031304347826087</v>
      </c>
      <c r="N238" s="13">
        <v>0.0769230769230769</v>
      </c>
    </row>
    <row r="239" ht="14.25" spans="1:14">
      <c r="A239" s="38">
        <v>44121</v>
      </c>
      <c r="B239" s="12" t="s">
        <v>14</v>
      </c>
      <c r="C239" s="12" t="s">
        <v>15</v>
      </c>
      <c r="D239" s="12" t="s">
        <v>49</v>
      </c>
      <c r="E239" s="12">
        <v>51</v>
      </c>
      <c r="F239" s="12">
        <v>3720</v>
      </c>
      <c r="G239" s="12">
        <v>112</v>
      </c>
      <c r="H239" s="12">
        <v>4</v>
      </c>
      <c r="I239" s="12">
        <v>48</v>
      </c>
      <c r="J239" s="12">
        <v>12</v>
      </c>
      <c r="K239" s="12">
        <v>4</v>
      </c>
      <c r="L239" s="14">
        <v>0.0784313725490196</v>
      </c>
      <c r="M239" s="14">
        <v>0.0129032258064516</v>
      </c>
      <c r="N239" s="14">
        <v>0.0357142857142857</v>
      </c>
    </row>
    <row r="240" ht="14.25" spans="1:14">
      <c r="A240" s="38">
        <v>44120</v>
      </c>
      <c r="B240" s="12" t="s">
        <v>14</v>
      </c>
      <c r="C240" s="12" t="s">
        <v>15</v>
      </c>
      <c r="D240" s="12" t="s">
        <v>49</v>
      </c>
      <c r="E240" s="12">
        <v>33</v>
      </c>
      <c r="F240" s="12">
        <v>1354</v>
      </c>
      <c r="G240" s="12">
        <v>62</v>
      </c>
      <c r="H240" s="12">
        <v>6</v>
      </c>
      <c r="I240" s="12">
        <v>72</v>
      </c>
      <c r="J240" s="12">
        <v>12</v>
      </c>
      <c r="K240" s="12">
        <v>6</v>
      </c>
      <c r="L240" s="14">
        <v>0.181818181818182</v>
      </c>
      <c r="M240" s="14">
        <v>0.0531757754800591</v>
      </c>
      <c r="N240" s="14">
        <v>0.0967741935483871</v>
      </c>
    </row>
    <row r="241" ht="14.25" spans="1:14">
      <c r="A241" s="38">
        <v>44119</v>
      </c>
      <c r="B241" s="12" t="s">
        <v>14</v>
      </c>
      <c r="C241" s="12" t="s">
        <v>15</v>
      </c>
      <c r="D241" s="12" t="s">
        <v>49</v>
      </c>
      <c r="E241" s="12">
        <v>44</v>
      </c>
      <c r="F241" s="12">
        <v>1604</v>
      </c>
      <c r="G241" s="12">
        <v>78</v>
      </c>
      <c r="H241" s="12">
        <v>6</v>
      </c>
      <c r="I241" s="12">
        <v>72</v>
      </c>
      <c r="J241" s="12">
        <v>12</v>
      </c>
      <c r="K241" s="12">
        <v>6</v>
      </c>
      <c r="L241" s="14">
        <v>0.136363636363636</v>
      </c>
      <c r="M241" s="14">
        <v>0.0448877805486284</v>
      </c>
      <c r="N241" s="14">
        <v>0.0769230769230769</v>
      </c>
    </row>
    <row r="242" ht="14.25" spans="1:14">
      <c r="A242" s="38">
        <v>44118</v>
      </c>
      <c r="B242" s="12" t="s">
        <v>14</v>
      </c>
      <c r="C242" s="12" t="s">
        <v>15</v>
      </c>
      <c r="D242" s="12" t="s">
        <v>49</v>
      </c>
      <c r="E242" s="12">
        <v>31</v>
      </c>
      <c r="F242" s="12">
        <v>910</v>
      </c>
      <c r="G242" s="12">
        <v>47</v>
      </c>
      <c r="H242" s="12">
        <v>2</v>
      </c>
      <c r="I242" s="12">
        <v>24</v>
      </c>
      <c r="J242" s="12">
        <v>12</v>
      </c>
      <c r="K242" s="12">
        <v>2</v>
      </c>
      <c r="L242" s="14">
        <v>0.0645161290322581</v>
      </c>
      <c r="M242" s="14">
        <v>0.0263736263736264</v>
      </c>
      <c r="N242" s="14">
        <v>0.0425531914893617</v>
      </c>
    </row>
    <row r="243" ht="14.25" spans="1:14">
      <c r="A243" s="38">
        <v>44117</v>
      </c>
      <c r="B243" s="12" t="s">
        <v>14</v>
      </c>
      <c r="C243" s="12" t="s">
        <v>15</v>
      </c>
      <c r="D243" s="12" t="s">
        <v>49</v>
      </c>
      <c r="E243" s="12">
        <v>40</v>
      </c>
      <c r="F243" s="12">
        <v>1624</v>
      </c>
      <c r="G243" s="12">
        <v>87</v>
      </c>
      <c r="H243" s="12">
        <v>3</v>
      </c>
      <c r="I243" s="12">
        <v>36</v>
      </c>
      <c r="J243" s="12">
        <v>12</v>
      </c>
      <c r="K243" s="12">
        <v>3</v>
      </c>
      <c r="L243" s="14">
        <v>0.075</v>
      </c>
      <c r="M243" s="14">
        <v>0.0221674876847291</v>
      </c>
      <c r="N243" s="14">
        <v>0.0344827586206897</v>
      </c>
    </row>
    <row r="244" ht="14.25" spans="1:14">
      <c r="A244" s="39">
        <v>44116</v>
      </c>
      <c r="B244" s="10" t="s">
        <v>14</v>
      </c>
      <c r="C244" s="10" t="s">
        <v>15</v>
      </c>
      <c r="D244" s="10" t="s">
        <v>49</v>
      </c>
      <c r="E244" s="10">
        <v>36</v>
      </c>
      <c r="F244" s="10">
        <v>1249</v>
      </c>
      <c r="G244" s="10">
        <v>70</v>
      </c>
      <c r="H244" s="10">
        <v>2</v>
      </c>
      <c r="I244" s="10">
        <v>24</v>
      </c>
      <c r="J244" s="10">
        <v>12</v>
      </c>
      <c r="K244" s="10">
        <v>2</v>
      </c>
      <c r="L244" s="13">
        <v>0.0555555555555556</v>
      </c>
      <c r="M244" s="13">
        <v>0.0192153722978383</v>
      </c>
      <c r="N244" s="13">
        <v>0.0285714285714286</v>
      </c>
    </row>
    <row r="245" ht="14.25" spans="1:14">
      <c r="A245" s="38" t="s">
        <v>19</v>
      </c>
      <c r="B245" s="11" t="s">
        <v>19</v>
      </c>
      <c r="C245" s="11" t="s">
        <v>19</v>
      </c>
      <c r="D245" s="11" t="s">
        <v>19</v>
      </c>
      <c r="E245" s="20">
        <f t="shared" ref="E245:N245" si="0">AVERAGE(E238:E244)</f>
        <v>41</v>
      </c>
      <c r="F245" s="20">
        <f t="shared" si="0"/>
        <v>1987.28571428571</v>
      </c>
      <c r="G245" s="20">
        <f t="shared" si="0"/>
        <v>81.8571428571429</v>
      </c>
      <c r="H245" s="20">
        <f t="shared" si="0"/>
        <v>4.57142857142857</v>
      </c>
      <c r="I245" s="20">
        <f t="shared" si="0"/>
        <v>54.8571428571429</v>
      </c>
      <c r="J245" s="20">
        <f t="shared" si="0"/>
        <v>12</v>
      </c>
      <c r="K245" s="20">
        <f t="shared" si="0"/>
        <v>4.57142857142857</v>
      </c>
      <c r="L245" s="29">
        <f t="shared" si="0"/>
        <v>0.109251685485082</v>
      </c>
      <c r="M245" s="29">
        <f t="shared" si="0"/>
        <v>0.0300039451453457</v>
      </c>
      <c r="N245" s="29">
        <f t="shared" si="0"/>
        <v>0.0559917159700438</v>
      </c>
    </row>
    <row r="246" ht="14.25" spans="1:14">
      <c r="A246" s="41" t="s">
        <v>20</v>
      </c>
      <c r="B246" s="30" t="s">
        <v>20</v>
      </c>
      <c r="C246" s="30" t="s">
        <v>20</v>
      </c>
      <c r="D246" s="30" t="s">
        <v>20</v>
      </c>
      <c r="E246" s="31">
        <f t="shared" ref="E246:N246" si="1">(E245-E253)/E253</f>
        <v>0.171428571428571</v>
      </c>
      <c r="F246" s="31">
        <f t="shared" si="1"/>
        <v>0.546525847693163</v>
      </c>
      <c r="G246" s="31">
        <f t="shared" si="1"/>
        <v>0.461734693877551</v>
      </c>
      <c r="H246" s="31">
        <f t="shared" si="1"/>
        <v>3.57142857142857</v>
      </c>
      <c r="I246" s="31">
        <f t="shared" si="1"/>
        <v>3.57142857142857</v>
      </c>
      <c r="J246" s="31">
        <f t="shared" si="1"/>
        <v>0</v>
      </c>
      <c r="K246" s="31">
        <f t="shared" si="1"/>
        <v>3.57142857142857</v>
      </c>
      <c r="L246" s="31">
        <f t="shared" si="1"/>
        <v>2.82380899197787</v>
      </c>
      <c r="M246" s="31">
        <f t="shared" si="1"/>
        <v>2.2129224593141</v>
      </c>
      <c r="N246" s="31">
        <f t="shared" si="1"/>
        <v>2.13553609432245</v>
      </c>
    </row>
    <row r="247" ht="14.25" spans="1:14">
      <c r="A247" s="38">
        <v>44115</v>
      </c>
      <c r="B247" s="12" t="s">
        <v>14</v>
      </c>
      <c r="C247" s="12" t="s">
        <v>15</v>
      </c>
      <c r="D247" s="12" t="s">
        <v>47</v>
      </c>
      <c r="E247" s="12">
        <v>42</v>
      </c>
      <c r="F247" s="12">
        <v>1576</v>
      </c>
      <c r="G247" s="12">
        <v>108</v>
      </c>
      <c r="H247" s="12">
        <v>6</v>
      </c>
      <c r="I247" s="12">
        <v>42</v>
      </c>
      <c r="J247" s="12">
        <v>6</v>
      </c>
      <c r="K247" s="12">
        <v>7</v>
      </c>
      <c r="L247" s="14">
        <v>0.142857142857143</v>
      </c>
      <c r="M247" s="14">
        <v>0.0266497461928934</v>
      </c>
      <c r="N247" s="14">
        <v>0.0648148148148148</v>
      </c>
    </row>
    <row r="248" ht="14.25" spans="1:14">
      <c r="A248" s="39">
        <v>44114</v>
      </c>
      <c r="B248" s="10" t="s">
        <v>14</v>
      </c>
      <c r="C248" s="10" t="s">
        <v>15</v>
      </c>
      <c r="D248" s="10" t="s">
        <v>49</v>
      </c>
      <c r="E248" s="10">
        <v>32</v>
      </c>
      <c r="F248" s="10">
        <v>1139</v>
      </c>
      <c r="G248" s="10">
        <v>70</v>
      </c>
      <c r="H248" s="10">
        <v>2</v>
      </c>
      <c r="I248" s="10">
        <v>24</v>
      </c>
      <c r="J248" s="10">
        <v>12</v>
      </c>
      <c r="K248" s="10">
        <v>2</v>
      </c>
      <c r="L248" s="13">
        <v>0.0625</v>
      </c>
      <c r="M248" s="13">
        <v>0.0210711150131694</v>
      </c>
      <c r="N248" s="13">
        <v>0.0285714285714286</v>
      </c>
    </row>
    <row r="249" ht="14.25" spans="1:14">
      <c r="A249" s="38">
        <v>44113</v>
      </c>
      <c r="B249" s="12" t="s">
        <v>14</v>
      </c>
      <c r="C249" s="12" t="s">
        <v>15</v>
      </c>
      <c r="D249" s="12" t="s">
        <v>49</v>
      </c>
      <c r="E249" s="12">
        <v>39</v>
      </c>
      <c r="F249" s="12">
        <v>1064</v>
      </c>
      <c r="G249" s="12">
        <v>74</v>
      </c>
      <c r="H249" s="12">
        <v>1</v>
      </c>
      <c r="I249" s="12">
        <v>12</v>
      </c>
      <c r="J249" s="12">
        <v>12</v>
      </c>
      <c r="K249" s="12">
        <v>1</v>
      </c>
      <c r="L249" s="14">
        <v>0.0256410256410256</v>
      </c>
      <c r="M249" s="14">
        <v>0.0112781954887218</v>
      </c>
      <c r="N249" s="14">
        <v>0.0135135135135135</v>
      </c>
    </row>
    <row r="250" ht="14.25" spans="1:14">
      <c r="A250" s="39">
        <v>44112</v>
      </c>
      <c r="B250" s="10" t="s">
        <v>14</v>
      </c>
      <c r="C250" s="10" t="s">
        <v>15</v>
      </c>
      <c r="D250" s="10" t="s">
        <v>49</v>
      </c>
      <c r="E250" s="10">
        <v>34</v>
      </c>
      <c r="F250" s="10">
        <v>1951</v>
      </c>
      <c r="G250" s="10">
        <v>80</v>
      </c>
      <c r="H250" s="10">
        <v>1</v>
      </c>
      <c r="I250" s="10">
        <v>12</v>
      </c>
      <c r="J250" s="10">
        <v>12</v>
      </c>
      <c r="K250" s="10">
        <v>1</v>
      </c>
      <c r="L250" s="13">
        <v>0.0294117647058824</v>
      </c>
      <c r="M250" s="13">
        <v>0.0061506919528447</v>
      </c>
      <c r="N250" s="13">
        <v>0.0125</v>
      </c>
    </row>
    <row r="251" ht="14.25" spans="1:14">
      <c r="A251" s="38">
        <v>44111</v>
      </c>
      <c r="B251" s="12" t="s">
        <v>14</v>
      </c>
      <c r="C251" s="12" t="s">
        <v>15</v>
      </c>
      <c r="D251" s="12" t="s">
        <v>49</v>
      </c>
      <c r="E251" s="12">
        <v>39</v>
      </c>
      <c r="F251" s="12">
        <v>1033</v>
      </c>
      <c r="G251" s="12">
        <v>65</v>
      </c>
      <c r="H251" s="12">
        <v>4</v>
      </c>
      <c r="I251" s="12">
        <v>48</v>
      </c>
      <c r="J251" s="12">
        <v>12</v>
      </c>
      <c r="K251" s="12">
        <v>4</v>
      </c>
      <c r="L251" s="14">
        <v>0.102564102564103</v>
      </c>
      <c r="M251" s="14">
        <v>0.0464666021297193</v>
      </c>
      <c r="N251" s="14">
        <v>0.0615384615384615</v>
      </c>
    </row>
    <row r="252" ht="14.25" spans="1:14">
      <c r="A252" s="38">
        <v>44110</v>
      </c>
      <c r="B252" s="12" t="s">
        <v>14</v>
      </c>
      <c r="C252" s="12" t="s">
        <v>15</v>
      </c>
      <c r="D252" s="12" t="s">
        <v>49</v>
      </c>
      <c r="E252" s="12">
        <v>35</v>
      </c>
      <c r="F252" s="12">
        <v>1307</v>
      </c>
      <c r="G252" s="12">
        <v>70</v>
      </c>
      <c r="H252" s="12">
        <v>1</v>
      </c>
      <c r="I252" s="12">
        <v>24</v>
      </c>
      <c r="J252" s="12">
        <v>12</v>
      </c>
      <c r="K252" s="12">
        <v>2</v>
      </c>
      <c r="L252" s="14">
        <v>0.0285714285714286</v>
      </c>
      <c r="M252" s="14">
        <v>0.018362662586075</v>
      </c>
      <c r="N252" s="14">
        <v>0.0285714285714286</v>
      </c>
    </row>
    <row r="253" ht="14.25" spans="1:14">
      <c r="A253" s="38">
        <v>44109</v>
      </c>
      <c r="B253" s="12" t="s">
        <v>14</v>
      </c>
      <c r="C253" s="12" t="s">
        <v>15</v>
      </c>
      <c r="D253" s="12" t="s">
        <v>49</v>
      </c>
      <c r="E253" s="12">
        <v>35</v>
      </c>
      <c r="F253" s="12">
        <v>1285</v>
      </c>
      <c r="G253" s="12">
        <v>56</v>
      </c>
      <c r="H253" s="12">
        <v>1</v>
      </c>
      <c r="I253" s="12">
        <v>12</v>
      </c>
      <c r="J253" s="12">
        <v>12</v>
      </c>
      <c r="K253" s="12">
        <v>1</v>
      </c>
      <c r="L253" s="14">
        <v>0.0285714285714286</v>
      </c>
      <c r="M253" s="14">
        <v>0.00933852140077821</v>
      </c>
      <c r="N253" s="14">
        <v>0.0178571428571429</v>
      </c>
    </row>
    <row r="254" ht="14.25" spans="1:14">
      <c r="A254" s="38" t="s">
        <v>19</v>
      </c>
      <c r="B254" s="11" t="s">
        <v>19</v>
      </c>
      <c r="C254" s="11" t="s">
        <v>19</v>
      </c>
      <c r="D254" s="11" t="s">
        <v>19</v>
      </c>
      <c r="E254" s="20">
        <f t="shared" ref="E254:N254" si="2">AVERAGE(E247:E253)</f>
        <v>36.5714285714286</v>
      </c>
      <c r="F254" s="20">
        <f t="shared" si="2"/>
        <v>1336.42857142857</v>
      </c>
      <c r="G254" s="20">
        <f t="shared" si="2"/>
        <v>74.7142857142857</v>
      </c>
      <c r="H254" s="20">
        <f t="shared" si="2"/>
        <v>2.28571428571429</v>
      </c>
      <c r="I254" s="20">
        <f t="shared" si="2"/>
        <v>24.8571428571429</v>
      </c>
      <c r="J254" s="20">
        <f t="shared" si="2"/>
        <v>11.1428571428571</v>
      </c>
      <c r="K254" s="20">
        <f t="shared" si="2"/>
        <v>2.57142857142857</v>
      </c>
      <c r="L254" s="29">
        <f t="shared" si="2"/>
        <v>0.0600166989872873</v>
      </c>
      <c r="M254" s="29">
        <f t="shared" si="2"/>
        <v>0.0199025049663145</v>
      </c>
      <c r="N254" s="29">
        <f t="shared" si="2"/>
        <v>0.03248096998097</v>
      </c>
    </row>
    <row r="255" ht="14.25" spans="1:14">
      <c r="A255" s="38">
        <v>44107</v>
      </c>
      <c r="B255" s="12" t="s">
        <v>14</v>
      </c>
      <c r="C255" s="12" t="s">
        <v>15</v>
      </c>
      <c r="D255" s="12" t="s">
        <v>49</v>
      </c>
      <c r="E255" s="12">
        <v>43</v>
      </c>
      <c r="F255" s="12">
        <v>1074</v>
      </c>
      <c r="G255" s="12">
        <v>67</v>
      </c>
      <c r="H255" s="12">
        <v>4</v>
      </c>
      <c r="I255" s="12">
        <v>48</v>
      </c>
      <c r="J255" s="12">
        <v>12</v>
      </c>
      <c r="K255" s="12">
        <v>4</v>
      </c>
      <c r="L255" s="14">
        <v>0.0930232558139535</v>
      </c>
      <c r="M255" s="14">
        <v>0.0446927374301676</v>
      </c>
      <c r="N255" s="14">
        <v>0.0597014925373134</v>
      </c>
    </row>
    <row r="256" ht="14.25" spans="1:14">
      <c r="A256" s="38">
        <v>44106</v>
      </c>
      <c r="B256" s="12" t="s">
        <v>14</v>
      </c>
      <c r="C256" s="12" t="s">
        <v>15</v>
      </c>
      <c r="D256" s="12" t="s">
        <v>49</v>
      </c>
      <c r="E256" s="12">
        <v>40</v>
      </c>
      <c r="F256" s="12">
        <v>1206</v>
      </c>
      <c r="G256" s="12">
        <v>80</v>
      </c>
      <c r="H256" s="12">
        <v>4</v>
      </c>
      <c r="I256" s="12">
        <v>84</v>
      </c>
      <c r="J256" s="12">
        <v>12</v>
      </c>
      <c r="K256" s="12">
        <v>7</v>
      </c>
      <c r="L256" s="14">
        <v>0.1</v>
      </c>
      <c r="M256" s="14">
        <v>0.0696517412935323</v>
      </c>
      <c r="N256" s="14">
        <v>0.0875</v>
      </c>
    </row>
    <row r="257" ht="14.25" spans="1:14">
      <c r="A257" s="38">
        <v>44105</v>
      </c>
      <c r="B257" s="12" t="s">
        <v>14</v>
      </c>
      <c r="C257" s="12" t="s">
        <v>15</v>
      </c>
      <c r="D257" s="12" t="s">
        <v>49</v>
      </c>
      <c r="E257" s="12">
        <v>44</v>
      </c>
      <c r="F257" s="12">
        <v>1127</v>
      </c>
      <c r="G257" s="12">
        <v>80</v>
      </c>
      <c r="H257" s="12">
        <v>6</v>
      </c>
      <c r="I257" s="12">
        <v>96</v>
      </c>
      <c r="J257" s="12">
        <v>12</v>
      </c>
      <c r="K257" s="12">
        <v>8</v>
      </c>
      <c r="L257" s="14">
        <v>0.136363636363636</v>
      </c>
      <c r="M257" s="14">
        <v>0.0851818988464951</v>
      </c>
      <c r="N257" s="14">
        <v>0.1</v>
      </c>
    </row>
    <row r="260" ht="14.25" spans="1:14">
      <c r="A260" s="40" t="s">
        <v>0</v>
      </c>
      <c r="B260" s="8" t="s">
        <v>1</v>
      </c>
      <c r="C260" s="8" t="s">
        <v>2</v>
      </c>
      <c r="D260" s="8" t="s">
        <v>3</v>
      </c>
      <c r="E260" s="8" t="s">
        <v>4</v>
      </c>
      <c r="F260" s="8" t="s">
        <v>5</v>
      </c>
      <c r="G260" s="8" t="s">
        <v>6</v>
      </c>
      <c r="H260" s="8" t="s">
        <v>7</v>
      </c>
      <c r="I260" s="8" t="s">
        <v>8</v>
      </c>
      <c r="J260" s="8" t="s">
        <v>9</v>
      </c>
      <c r="K260" s="8" t="s">
        <v>10</v>
      </c>
      <c r="L260" s="8" t="s">
        <v>11</v>
      </c>
      <c r="M260" s="8" t="s">
        <v>12</v>
      </c>
      <c r="N260" s="8" t="s">
        <v>13</v>
      </c>
    </row>
    <row r="261" ht="14.25" spans="1:14">
      <c r="A261" s="39">
        <v>44122</v>
      </c>
      <c r="B261" s="10" t="s">
        <v>14</v>
      </c>
      <c r="C261" s="10" t="s">
        <v>15</v>
      </c>
      <c r="D261" s="10" t="s">
        <v>50</v>
      </c>
      <c r="E261" s="10">
        <v>52</v>
      </c>
      <c r="F261" s="10">
        <v>3450</v>
      </c>
      <c r="G261" s="10">
        <v>117</v>
      </c>
      <c r="H261" s="10">
        <v>4</v>
      </c>
      <c r="I261" s="10">
        <v>48</v>
      </c>
      <c r="J261" s="10">
        <v>12</v>
      </c>
      <c r="K261" s="10">
        <v>4</v>
      </c>
      <c r="L261" s="13">
        <v>0.0769230769230769</v>
      </c>
      <c r="M261" s="13">
        <v>0.0139130434782609</v>
      </c>
      <c r="N261" s="13">
        <v>0.0341880341880342</v>
      </c>
    </row>
    <row r="262" ht="14.25" spans="1:14">
      <c r="A262" s="39">
        <v>44121</v>
      </c>
      <c r="B262" s="10" t="s">
        <v>14</v>
      </c>
      <c r="C262" s="10" t="s">
        <v>15</v>
      </c>
      <c r="D262" s="10" t="s">
        <v>50</v>
      </c>
      <c r="E262" s="10">
        <v>51</v>
      </c>
      <c r="F262" s="10">
        <v>3720</v>
      </c>
      <c r="G262" s="10">
        <v>112</v>
      </c>
      <c r="H262" s="10">
        <v>2</v>
      </c>
      <c r="I262" s="10">
        <v>36</v>
      </c>
      <c r="J262" s="10">
        <v>12</v>
      </c>
      <c r="K262" s="10">
        <v>3</v>
      </c>
      <c r="L262" s="13">
        <v>0.0392156862745098</v>
      </c>
      <c r="M262" s="13">
        <v>0.00967741935483871</v>
      </c>
      <c r="N262" s="13">
        <v>0.0267857142857143</v>
      </c>
    </row>
    <row r="263" ht="14.25" spans="1:14">
      <c r="A263" s="38">
        <v>44120</v>
      </c>
      <c r="B263" s="12" t="s">
        <v>14</v>
      </c>
      <c r="C263" s="12" t="s">
        <v>15</v>
      </c>
      <c r="D263" s="12" t="s">
        <v>50</v>
      </c>
      <c r="E263" s="12">
        <v>33</v>
      </c>
      <c r="F263" s="12">
        <v>1354</v>
      </c>
      <c r="G263" s="12">
        <v>62</v>
      </c>
      <c r="H263" s="12">
        <v>1</v>
      </c>
      <c r="I263" s="12">
        <v>12</v>
      </c>
      <c r="J263" s="12">
        <v>12</v>
      </c>
      <c r="K263" s="12">
        <v>1</v>
      </c>
      <c r="L263" s="14">
        <v>0.0303030303030303</v>
      </c>
      <c r="M263" s="14">
        <v>0.00886262924667651</v>
      </c>
      <c r="N263" s="14">
        <v>0.0161290322580645</v>
      </c>
    </row>
    <row r="264" ht="14.25" spans="1:14">
      <c r="A264" s="39">
        <v>44119</v>
      </c>
      <c r="B264" s="10" t="s">
        <v>14</v>
      </c>
      <c r="C264" s="10" t="s">
        <v>15</v>
      </c>
      <c r="D264" s="10" t="s">
        <v>50</v>
      </c>
      <c r="E264" s="10">
        <v>44</v>
      </c>
      <c r="F264" s="10">
        <v>1604</v>
      </c>
      <c r="G264" s="10">
        <v>78</v>
      </c>
      <c r="H264" s="10">
        <v>4</v>
      </c>
      <c r="I264" s="10">
        <v>48</v>
      </c>
      <c r="J264" s="10">
        <v>12</v>
      </c>
      <c r="K264" s="10">
        <v>4</v>
      </c>
      <c r="L264" s="13">
        <v>0.0909090909090909</v>
      </c>
      <c r="M264" s="13">
        <v>0.029925187032419</v>
      </c>
      <c r="N264" s="13">
        <v>0.0512820512820513</v>
      </c>
    </row>
    <row r="265" ht="14.25" spans="1:14">
      <c r="A265" s="39">
        <v>44118</v>
      </c>
      <c r="B265" s="10" t="s">
        <v>14</v>
      </c>
      <c r="C265" s="10" t="s">
        <v>15</v>
      </c>
      <c r="D265" s="10" t="s">
        <v>50</v>
      </c>
      <c r="E265" s="10">
        <v>31</v>
      </c>
      <c r="F265" s="10">
        <v>910</v>
      </c>
      <c r="G265" s="10">
        <v>47</v>
      </c>
      <c r="H265" s="10">
        <v>2</v>
      </c>
      <c r="I265" s="10">
        <v>24</v>
      </c>
      <c r="J265" s="10">
        <v>12</v>
      </c>
      <c r="K265" s="10">
        <v>2</v>
      </c>
      <c r="L265" s="13">
        <v>0.0645161290322581</v>
      </c>
      <c r="M265" s="13">
        <v>0.0263736263736264</v>
      </c>
      <c r="N265" s="13">
        <v>0.0425531914893617</v>
      </c>
    </row>
    <row r="266" ht="14.25" spans="1:14">
      <c r="A266" s="39">
        <v>44117</v>
      </c>
      <c r="B266" s="10" t="s">
        <v>14</v>
      </c>
      <c r="C266" s="10" t="s">
        <v>15</v>
      </c>
      <c r="D266" s="10" t="s">
        <v>50</v>
      </c>
      <c r="E266" s="10">
        <v>40</v>
      </c>
      <c r="F266" s="10">
        <v>1624</v>
      </c>
      <c r="G266" s="10">
        <v>87</v>
      </c>
      <c r="H266" s="10">
        <v>5</v>
      </c>
      <c r="I266" s="10">
        <v>84</v>
      </c>
      <c r="J266" s="10">
        <v>12</v>
      </c>
      <c r="K266" s="10">
        <v>7</v>
      </c>
      <c r="L266" s="13">
        <v>0.125</v>
      </c>
      <c r="M266" s="13">
        <v>0.0517241379310345</v>
      </c>
      <c r="N266" s="13">
        <v>0.0804597701149425</v>
      </c>
    </row>
    <row r="267" ht="13" customHeight="1" spans="1:14">
      <c r="A267" s="39">
        <v>44116</v>
      </c>
      <c r="B267" s="10" t="s">
        <v>14</v>
      </c>
      <c r="C267" s="10" t="s">
        <v>15</v>
      </c>
      <c r="D267" s="10" t="s">
        <v>50</v>
      </c>
      <c r="E267" s="10">
        <v>36</v>
      </c>
      <c r="F267" s="10">
        <v>1249</v>
      </c>
      <c r="G267" s="10">
        <v>70</v>
      </c>
      <c r="H267" s="10">
        <v>3</v>
      </c>
      <c r="I267" s="10">
        <v>36</v>
      </c>
      <c r="J267" s="10">
        <v>12</v>
      </c>
      <c r="K267" s="10">
        <v>3</v>
      </c>
      <c r="L267" s="13">
        <v>0.0833333333333333</v>
      </c>
      <c r="M267" s="13">
        <v>0.0288230584467574</v>
      </c>
      <c r="N267" s="13">
        <v>0.0428571428571429</v>
      </c>
    </row>
    <row r="268" ht="14.25" spans="1:14">
      <c r="A268" s="38" t="s">
        <v>19</v>
      </c>
      <c r="B268" s="11" t="s">
        <v>19</v>
      </c>
      <c r="C268" s="11" t="s">
        <v>19</v>
      </c>
      <c r="D268" s="11" t="s">
        <v>19</v>
      </c>
      <c r="E268" s="20">
        <f t="shared" ref="E268:N268" si="3">AVERAGE(E261:E267)</f>
        <v>41</v>
      </c>
      <c r="F268" s="20">
        <f t="shared" si="3"/>
        <v>1987.28571428571</v>
      </c>
      <c r="G268" s="20">
        <f t="shared" si="3"/>
        <v>81.8571428571429</v>
      </c>
      <c r="H268" s="20">
        <f t="shared" si="3"/>
        <v>3</v>
      </c>
      <c r="I268" s="20">
        <f t="shared" si="3"/>
        <v>41.1428571428571</v>
      </c>
      <c r="J268" s="20">
        <f t="shared" si="3"/>
        <v>12</v>
      </c>
      <c r="K268" s="20">
        <f t="shared" si="3"/>
        <v>3.42857142857143</v>
      </c>
      <c r="L268" s="29">
        <f t="shared" si="3"/>
        <v>0.0728857638250428</v>
      </c>
      <c r="M268" s="29">
        <f t="shared" si="3"/>
        <v>0.0241855859805162</v>
      </c>
      <c r="N268" s="29">
        <f t="shared" si="3"/>
        <v>0.0420364194964731</v>
      </c>
    </row>
    <row r="269" ht="14.25" spans="1:14">
      <c r="A269" s="41" t="s">
        <v>20</v>
      </c>
      <c r="B269" s="30" t="s">
        <v>20</v>
      </c>
      <c r="C269" s="30" t="s">
        <v>20</v>
      </c>
      <c r="D269" s="30" t="s">
        <v>20</v>
      </c>
      <c r="E269" s="31">
        <f t="shared" ref="E269:N269" si="4">(E268-E276)/E276</f>
        <v>0.171428571428571</v>
      </c>
      <c r="F269" s="31">
        <f t="shared" si="4"/>
        <v>0.546525847693163</v>
      </c>
      <c r="G269" s="31">
        <f t="shared" si="4"/>
        <v>0.461734693877551</v>
      </c>
      <c r="H269" s="31">
        <f t="shared" si="4"/>
        <v>0.5</v>
      </c>
      <c r="I269" s="31">
        <f t="shared" si="4"/>
        <v>0.714285714285714</v>
      </c>
      <c r="J269" s="31">
        <f t="shared" si="4"/>
        <v>0</v>
      </c>
      <c r="K269" s="31">
        <f t="shared" si="4"/>
        <v>0.714285714285714</v>
      </c>
      <c r="L269" s="31">
        <f t="shared" si="4"/>
        <v>0.275500866938249</v>
      </c>
      <c r="M269" s="31">
        <f t="shared" si="4"/>
        <v>0.294936582706806</v>
      </c>
      <c r="N269" s="31">
        <f t="shared" si="4"/>
        <v>0.177019745901246</v>
      </c>
    </row>
    <row r="270" ht="14.25" spans="1:14">
      <c r="A270" s="39">
        <v>44115</v>
      </c>
      <c r="B270" s="10" t="s">
        <v>14</v>
      </c>
      <c r="C270" s="10" t="s">
        <v>15</v>
      </c>
      <c r="D270" s="10" t="s">
        <v>50</v>
      </c>
      <c r="E270" s="10">
        <v>42</v>
      </c>
      <c r="F270" s="10">
        <v>1576</v>
      </c>
      <c r="G270" s="10">
        <v>108</v>
      </c>
      <c r="H270" s="10">
        <v>6</v>
      </c>
      <c r="I270" s="10">
        <v>72</v>
      </c>
      <c r="J270" s="10">
        <v>12</v>
      </c>
      <c r="K270" s="10">
        <v>6</v>
      </c>
      <c r="L270" s="13">
        <v>0.142857142857143</v>
      </c>
      <c r="M270" s="13">
        <v>0.0456852791878173</v>
      </c>
      <c r="N270" s="13">
        <v>0.0555555555555556</v>
      </c>
    </row>
    <row r="271" ht="14.25" spans="1:14">
      <c r="A271" s="38">
        <v>44114</v>
      </c>
      <c r="B271" s="12" t="s">
        <v>14</v>
      </c>
      <c r="C271" s="12" t="s">
        <v>15</v>
      </c>
      <c r="D271" s="12" t="s">
        <v>50</v>
      </c>
      <c r="E271" s="12">
        <v>32</v>
      </c>
      <c r="F271" s="12">
        <v>1139</v>
      </c>
      <c r="G271" s="12">
        <v>70</v>
      </c>
      <c r="H271" s="12">
        <v>3</v>
      </c>
      <c r="I271" s="12">
        <v>60</v>
      </c>
      <c r="J271" s="12">
        <v>12</v>
      </c>
      <c r="K271" s="12">
        <v>5</v>
      </c>
      <c r="L271" s="14">
        <v>0.09375</v>
      </c>
      <c r="M271" s="14">
        <v>0.0526777875329236</v>
      </c>
      <c r="N271" s="14">
        <v>0.0714285714285714</v>
      </c>
    </row>
    <row r="272" ht="14.25" spans="1:14">
      <c r="A272" s="38">
        <v>44113</v>
      </c>
      <c r="B272" s="12" t="s">
        <v>14</v>
      </c>
      <c r="C272" s="12" t="s">
        <v>15</v>
      </c>
      <c r="D272" s="12" t="s">
        <v>50</v>
      </c>
      <c r="E272" s="12">
        <v>39</v>
      </c>
      <c r="F272" s="12">
        <v>1064</v>
      </c>
      <c r="G272" s="12">
        <v>74</v>
      </c>
      <c r="H272" s="12">
        <v>3</v>
      </c>
      <c r="I272" s="12">
        <v>72</v>
      </c>
      <c r="J272" s="12">
        <v>12</v>
      </c>
      <c r="K272" s="12">
        <v>6</v>
      </c>
      <c r="L272" s="14">
        <v>0.0769230769230769</v>
      </c>
      <c r="M272" s="14">
        <v>0.0676691729323308</v>
      </c>
      <c r="N272" s="14">
        <v>0.0810810810810811</v>
      </c>
    </row>
    <row r="273" ht="14.25" spans="1:14">
      <c r="A273" s="38">
        <v>44112</v>
      </c>
      <c r="B273" s="12" t="s">
        <v>14</v>
      </c>
      <c r="C273" s="12" t="s">
        <v>15</v>
      </c>
      <c r="D273" s="12" t="s">
        <v>50</v>
      </c>
      <c r="E273" s="12">
        <v>34</v>
      </c>
      <c r="F273" s="12">
        <v>1951</v>
      </c>
      <c r="G273" s="12">
        <v>80</v>
      </c>
      <c r="H273" s="12">
        <v>4</v>
      </c>
      <c r="I273" s="12">
        <v>48</v>
      </c>
      <c r="J273" s="12">
        <v>12</v>
      </c>
      <c r="K273" s="12">
        <v>4</v>
      </c>
      <c r="L273" s="14">
        <v>0.117647058823529</v>
      </c>
      <c r="M273" s="14">
        <v>0.0246027678113788</v>
      </c>
      <c r="N273" s="14">
        <v>0.05</v>
      </c>
    </row>
    <row r="274" ht="14.25" spans="1:14">
      <c r="A274" s="39">
        <v>44111</v>
      </c>
      <c r="B274" s="10" t="s">
        <v>14</v>
      </c>
      <c r="C274" s="10" t="s">
        <v>15</v>
      </c>
      <c r="D274" s="10" t="s">
        <v>50</v>
      </c>
      <c r="E274" s="10">
        <v>39</v>
      </c>
      <c r="F274" s="10">
        <v>1033</v>
      </c>
      <c r="G274" s="10">
        <v>65</v>
      </c>
      <c r="H274" s="10">
        <v>3</v>
      </c>
      <c r="I274" s="10">
        <v>36</v>
      </c>
      <c r="J274" s="10">
        <v>12</v>
      </c>
      <c r="K274" s="10">
        <v>3</v>
      </c>
      <c r="L274" s="13">
        <v>0.0769230769230769</v>
      </c>
      <c r="M274" s="13">
        <v>0.0348499515972895</v>
      </c>
      <c r="N274" s="13">
        <v>0.0461538461538462</v>
      </c>
    </row>
    <row r="275" ht="14.25" spans="1:14">
      <c r="A275" s="38">
        <v>44110</v>
      </c>
      <c r="B275" s="12" t="s">
        <v>14</v>
      </c>
      <c r="C275" s="12" t="s">
        <v>15</v>
      </c>
      <c r="D275" s="12" t="s">
        <v>50</v>
      </c>
      <c r="E275" s="12">
        <v>35</v>
      </c>
      <c r="F275" s="12">
        <v>1307</v>
      </c>
      <c r="G275" s="12">
        <v>70</v>
      </c>
      <c r="H275" s="12">
        <v>1</v>
      </c>
      <c r="I275" s="12">
        <v>24</v>
      </c>
      <c r="J275" s="12">
        <v>12</v>
      </c>
      <c r="K275" s="12">
        <v>2</v>
      </c>
      <c r="L275" s="14">
        <v>0.0285714285714286</v>
      </c>
      <c r="M275" s="14">
        <v>0.018362662586075</v>
      </c>
      <c r="N275" s="14">
        <v>0.0285714285714286</v>
      </c>
    </row>
    <row r="276" ht="14.25" spans="1:14">
      <c r="A276" s="39">
        <v>44109</v>
      </c>
      <c r="B276" s="10" t="s">
        <v>14</v>
      </c>
      <c r="C276" s="10" t="s">
        <v>15</v>
      </c>
      <c r="D276" s="10" t="s">
        <v>50</v>
      </c>
      <c r="E276" s="10">
        <v>35</v>
      </c>
      <c r="F276" s="10">
        <v>1285</v>
      </c>
      <c r="G276" s="10">
        <v>56</v>
      </c>
      <c r="H276" s="10">
        <v>2</v>
      </c>
      <c r="I276" s="10">
        <v>24</v>
      </c>
      <c r="J276" s="10">
        <v>12</v>
      </c>
      <c r="K276" s="10">
        <v>2</v>
      </c>
      <c r="L276" s="13">
        <v>0.0571428571428571</v>
      </c>
      <c r="M276" s="13">
        <v>0.0186770428015564</v>
      </c>
      <c r="N276" s="13">
        <v>0.0357142857142857</v>
      </c>
    </row>
    <row r="277" ht="14.25" spans="1:14">
      <c r="A277" s="38" t="s">
        <v>19</v>
      </c>
      <c r="B277" s="11" t="s">
        <v>19</v>
      </c>
      <c r="C277" s="11" t="s">
        <v>19</v>
      </c>
      <c r="D277" s="11" t="s">
        <v>19</v>
      </c>
      <c r="E277" s="20">
        <f t="shared" ref="E277:N277" si="5">AVERAGE(E270:E276)</f>
        <v>36.5714285714286</v>
      </c>
      <c r="F277" s="20">
        <f t="shared" si="5"/>
        <v>1336.42857142857</v>
      </c>
      <c r="G277" s="20">
        <f t="shared" si="5"/>
        <v>74.7142857142857</v>
      </c>
      <c r="H277" s="20">
        <f t="shared" si="5"/>
        <v>3.14285714285714</v>
      </c>
      <c r="I277" s="20">
        <f t="shared" si="5"/>
        <v>48</v>
      </c>
      <c r="J277" s="20">
        <f t="shared" si="5"/>
        <v>12</v>
      </c>
      <c r="K277" s="20">
        <f t="shared" si="5"/>
        <v>4</v>
      </c>
      <c r="L277" s="29">
        <f t="shared" si="5"/>
        <v>0.0848306630344445</v>
      </c>
      <c r="M277" s="29">
        <f t="shared" si="5"/>
        <v>0.0375035234927673</v>
      </c>
      <c r="N277" s="29">
        <f t="shared" si="5"/>
        <v>0.0526435383578241</v>
      </c>
    </row>
    <row r="278" ht="14.25" spans="1:14">
      <c r="A278" s="39">
        <v>44106</v>
      </c>
      <c r="B278" s="10" t="s">
        <v>14</v>
      </c>
      <c r="C278" s="10" t="s">
        <v>15</v>
      </c>
      <c r="D278" s="10" t="s">
        <v>50</v>
      </c>
      <c r="E278" s="10">
        <v>40</v>
      </c>
      <c r="F278" s="10">
        <v>1206</v>
      </c>
      <c r="G278" s="10">
        <v>80</v>
      </c>
      <c r="H278" s="10">
        <v>4</v>
      </c>
      <c r="I278" s="10">
        <v>60</v>
      </c>
      <c r="J278" s="10">
        <v>12</v>
      </c>
      <c r="K278" s="10">
        <v>5</v>
      </c>
      <c r="L278" s="13">
        <v>0.1</v>
      </c>
      <c r="M278" s="13">
        <v>0.0497512437810945</v>
      </c>
      <c r="N278" s="13">
        <v>0.0625</v>
      </c>
    </row>
    <row r="279" ht="14.25" spans="1:14">
      <c r="A279" s="39">
        <v>44105</v>
      </c>
      <c r="B279" s="10" t="s">
        <v>14</v>
      </c>
      <c r="C279" s="10" t="s">
        <v>15</v>
      </c>
      <c r="D279" s="10" t="s">
        <v>50</v>
      </c>
      <c r="E279" s="10">
        <v>44</v>
      </c>
      <c r="F279" s="10">
        <v>1127</v>
      </c>
      <c r="G279" s="10">
        <v>80</v>
      </c>
      <c r="H279" s="10">
        <v>3</v>
      </c>
      <c r="I279" s="10">
        <v>48</v>
      </c>
      <c r="J279" s="10">
        <v>12</v>
      </c>
      <c r="K279" s="10">
        <v>4</v>
      </c>
      <c r="L279" s="13">
        <v>0.0681818181818182</v>
      </c>
      <c r="M279" s="13">
        <v>0.0425909494232476</v>
      </c>
      <c r="N279" s="13">
        <v>0.05</v>
      </c>
    </row>
  </sheetData>
  <pageMargins left="0.75" right="0.75" top="1" bottom="1" header="0.5" footer="0.5"/>
  <pageSetup paperSize="9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5:N283"/>
  <sheetViews>
    <sheetView workbookViewId="0">
      <selection activeCell="W140" sqref="W140"/>
    </sheetView>
  </sheetViews>
  <sheetFormatPr defaultColWidth="9" defaultRowHeight="13.5"/>
  <cols>
    <col min="1" max="1" width="9.625"/>
    <col min="4" max="4" width="12.375" customWidth="1"/>
  </cols>
  <sheetData>
    <row r="35" ht="17" customHeight="1" spans="1:14">
      <c r="A35" s="8" t="s">
        <v>0</v>
      </c>
      <c r="B35" s="8" t="s">
        <v>1</v>
      </c>
      <c r="C35" s="8" t="s">
        <v>2</v>
      </c>
      <c r="D35" s="8" t="s">
        <v>3</v>
      </c>
      <c r="E35" s="8" t="s">
        <v>4</v>
      </c>
      <c r="F35" s="8" t="s">
        <v>5</v>
      </c>
      <c r="G35" s="8" t="s">
        <v>6</v>
      </c>
      <c r="H35" s="8" t="s">
        <v>7</v>
      </c>
      <c r="I35" s="8" t="s">
        <v>8</v>
      </c>
      <c r="J35" s="8" t="s">
        <v>9</v>
      </c>
      <c r="K35" s="8" t="s">
        <v>10</v>
      </c>
      <c r="L35" s="8" t="s">
        <v>11</v>
      </c>
      <c r="M35" s="8" t="s">
        <v>12</v>
      </c>
      <c r="N35" s="8" t="s">
        <v>13</v>
      </c>
    </row>
    <row r="36" ht="17" customHeight="1" spans="1:14">
      <c r="A36" s="11">
        <v>44176</v>
      </c>
      <c r="B36" s="12" t="s">
        <v>14</v>
      </c>
      <c r="C36" s="12" t="s">
        <v>15</v>
      </c>
      <c r="D36" s="12" t="s">
        <v>51</v>
      </c>
      <c r="E36" s="12">
        <v>143</v>
      </c>
      <c r="F36" s="12">
        <v>9970</v>
      </c>
      <c r="G36" s="12">
        <v>325</v>
      </c>
      <c r="H36" s="12">
        <v>10</v>
      </c>
      <c r="I36" s="12">
        <v>600</v>
      </c>
      <c r="J36" s="12">
        <v>30</v>
      </c>
      <c r="K36" s="12">
        <v>20</v>
      </c>
      <c r="L36" s="14">
        <v>0.0699300699300699</v>
      </c>
      <c r="M36" s="14">
        <v>0.0601805416248746</v>
      </c>
      <c r="N36" s="14">
        <v>0.0615384615384615</v>
      </c>
    </row>
    <row r="37" customFormat="1" ht="17" customHeight="1" spans="1:14">
      <c r="A37" s="11">
        <v>44175</v>
      </c>
      <c r="B37" s="12" t="s">
        <v>14</v>
      </c>
      <c r="C37" s="12" t="s">
        <v>15</v>
      </c>
      <c r="D37" s="12" t="s">
        <v>51</v>
      </c>
      <c r="E37" s="12">
        <v>146</v>
      </c>
      <c r="F37" s="12">
        <v>10990</v>
      </c>
      <c r="G37" s="12">
        <v>400</v>
      </c>
      <c r="H37" s="12">
        <v>14</v>
      </c>
      <c r="I37" s="12">
        <v>720</v>
      </c>
      <c r="J37" s="12">
        <v>30</v>
      </c>
      <c r="K37" s="12">
        <v>24</v>
      </c>
      <c r="L37" s="14">
        <v>0.0958904109589041</v>
      </c>
      <c r="M37" s="14">
        <v>0.0655141037306642</v>
      </c>
      <c r="N37" s="14">
        <v>0.06</v>
      </c>
    </row>
    <row r="38" customFormat="1" ht="17" customHeight="1" spans="1:14">
      <c r="A38" s="11">
        <v>44174</v>
      </c>
      <c r="B38" s="12" t="s">
        <v>14</v>
      </c>
      <c r="C38" s="12" t="s">
        <v>15</v>
      </c>
      <c r="D38" s="12" t="s">
        <v>51</v>
      </c>
      <c r="E38" s="12">
        <v>130</v>
      </c>
      <c r="F38" s="12">
        <v>7642</v>
      </c>
      <c r="G38" s="12">
        <v>311</v>
      </c>
      <c r="H38" s="12">
        <v>10</v>
      </c>
      <c r="I38" s="12">
        <v>420</v>
      </c>
      <c r="J38" s="12">
        <v>30</v>
      </c>
      <c r="K38" s="12">
        <v>14</v>
      </c>
      <c r="L38" s="14">
        <v>0.0769230769230769</v>
      </c>
      <c r="M38" s="14">
        <v>0.0549594347029573</v>
      </c>
      <c r="N38" s="14">
        <v>0.045016077170418</v>
      </c>
    </row>
    <row r="39" customFormat="1" ht="17" customHeight="1" spans="1:14">
      <c r="A39" s="11">
        <v>44173</v>
      </c>
      <c r="B39" s="12" t="s">
        <v>14</v>
      </c>
      <c r="C39" s="12" t="s">
        <v>15</v>
      </c>
      <c r="D39" s="12" t="s">
        <v>51</v>
      </c>
      <c r="E39" s="12">
        <v>137</v>
      </c>
      <c r="F39" s="12">
        <v>12570</v>
      </c>
      <c r="G39" s="12">
        <v>361</v>
      </c>
      <c r="H39" s="12">
        <v>16</v>
      </c>
      <c r="I39" s="12">
        <v>630</v>
      </c>
      <c r="J39" s="12">
        <v>30</v>
      </c>
      <c r="K39" s="12">
        <v>21</v>
      </c>
      <c r="L39" s="14">
        <v>0.116788321167883</v>
      </c>
      <c r="M39" s="14">
        <v>0.0501193317422434</v>
      </c>
      <c r="N39" s="14">
        <v>0.0581717451523546</v>
      </c>
    </row>
    <row r="40" customFormat="1" ht="17" customHeight="1" spans="1:14">
      <c r="A40" s="11">
        <v>44172</v>
      </c>
      <c r="B40" s="12" t="s">
        <v>14</v>
      </c>
      <c r="C40" s="12" t="s">
        <v>15</v>
      </c>
      <c r="D40" s="12" t="s">
        <v>51</v>
      </c>
      <c r="E40" s="12">
        <v>139</v>
      </c>
      <c r="F40" s="12">
        <v>11920</v>
      </c>
      <c r="G40" s="12">
        <v>344</v>
      </c>
      <c r="H40" s="12">
        <v>11</v>
      </c>
      <c r="I40" s="12">
        <v>660</v>
      </c>
      <c r="J40" s="12">
        <v>30</v>
      </c>
      <c r="K40" s="12">
        <v>22</v>
      </c>
      <c r="L40" s="14">
        <v>0.079136690647482</v>
      </c>
      <c r="M40" s="14">
        <v>0.0553691275167785</v>
      </c>
      <c r="N40" s="14">
        <v>0.063953488372093</v>
      </c>
    </row>
    <row r="41" customFormat="1" ht="17" customHeight="1" spans="1:14">
      <c r="A41" s="11">
        <v>44171</v>
      </c>
      <c r="B41" s="12" t="s">
        <v>14</v>
      </c>
      <c r="C41" s="12" t="s">
        <v>15</v>
      </c>
      <c r="D41" s="12" t="s">
        <v>51</v>
      </c>
      <c r="E41" s="12">
        <v>140</v>
      </c>
      <c r="F41" s="12">
        <v>11546</v>
      </c>
      <c r="G41" s="12">
        <v>366</v>
      </c>
      <c r="H41" s="12">
        <v>8</v>
      </c>
      <c r="I41" s="12">
        <v>420</v>
      </c>
      <c r="J41" s="12">
        <v>30</v>
      </c>
      <c r="K41" s="12">
        <v>14</v>
      </c>
      <c r="L41" s="14">
        <v>0.0571428571428571</v>
      </c>
      <c r="M41" s="14">
        <v>0.0363762341936601</v>
      </c>
      <c r="N41" s="14">
        <v>0.0382513661202186</v>
      </c>
    </row>
    <row r="42" customFormat="1" ht="17" customHeight="1" spans="1:14">
      <c r="A42" s="11">
        <v>44170</v>
      </c>
      <c r="B42" s="12" t="s">
        <v>14</v>
      </c>
      <c r="C42" s="12" t="s">
        <v>15</v>
      </c>
      <c r="D42" s="12" t="s">
        <v>51</v>
      </c>
      <c r="E42" s="12">
        <v>153</v>
      </c>
      <c r="F42" s="12">
        <v>11744</v>
      </c>
      <c r="G42" s="12">
        <v>455</v>
      </c>
      <c r="H42" s="12">
        <v>15</v>
      </c>
      <c r="I42" s="12">
        <v>750</v>
      </c>
      <c r="J42" s="12">
        <v>30</v>
      </c>
      <c r="K42" s="12">
        <v>25</v>
      </c>
      <c r="L42" s="14">
        <v>0.0980392156862745</v>
      </c>
      <c r="M42" s="14">
        <v>0.0638623978201635</v>
      </c>
      <c r="N42" s="14">
        <v>0.0549450549450549</v>
      </c>
    </row>
    <row r="43" customFormat="1" ht="17" customHeight="1" spans="1:14">
      <c r="A43" s="11">
        <v>44169</v>
      </c>
      <c r="B43" s="12" t="s">
        <v>14</v>
      </c>
      <c r="C43" s="12" t="s">
        <v>15</v>
      </c>
      <c r="D43" s="12" t="s">
        <v>51</v>
      </c>
      <c r="E43" s="12">
        <v>155</v>
      </c>
      <c r="F43" s="12">
        <v>6012</v>
      </c>
      <c r="G43" s="12">
        <v>371</v>
      </c>
      <c r="H43" s="12">
        <v>9</v>
      </c>
      <c r="I43" s="12">
        <v>360</v>
      </c>
      <c r="J43" s="12">
        <v>30</v>
      </c>
      <c r="K43" s="12">
        <v>12</v>
      </c>
      <c r="L43" s="14">
        <v>0.0580645161290323</v>
      </c>
      <c r="M43" s="14">
        <v>0.0598802395209581</v>
      </c>
      <c r="N43" s="14">
        <v>0.032345013477089</v>
      </c>
    </row>
    <row r="44" customFormat="1" ht="17" customHeight="1" spans="1:14">
      <c r="A44" s="11">
        <v>44168</v>
      </c>
      <c r="B44" s="12" t="s">
        <v>14</v>
      </c>
      <c r="C44" s="12" t="s">
        <v>15</v>
      </c>
      <c r="D44" s="12" t="s">
        <v>51</v>
      </c>
      <c r="E44" s="12">
        <v>144</v>
      </c>
      <c r="F44" s="12">
        <v>8606</v>
      </c>
      <c r="G44" s="12">
        <v>346</v>
      </c>
      <c r="H44" s="12">
        <v>11</v>
      </c>
      <c r="I44" s="12">
        <v>480</v>
      </c>
      <c r="J44" s="12">
        <v>30</v>
      </c>
      <c r="K44" s="12">
        <v>16</v>
      </c>
      <c r="L44" s="14">
        <v>0.0763888888888889</v>
      </c>
      <c r="M44" s="14">
        <v>0.0557750406693005</v>
      </c>
      <c r="N44" s="14">
        <v>0.046242774566474</v>
      </c>
    </row>
    <row r="45" customFormat="1" ht="17" customHeight="1" spans="1:14">
      <c r="A45" s="11">
        <v>44167</v>
      </c>
      <c r="B45" s="12" t="s">
        <v>14</v>
      </c>
      <c r="C45" s="12" t="s">
        <v>15</v>
      </c>
      <c r="D45" s="12" t="s">
        <v>51</v>
      </c>
      <c r="E45" s="12">
        <v>125</v>
      </c>
      <c r="F45" s="12">
        <v>9830</v>
      </c>
      <c r="G45" s="12">
        <v>347</v>
      </c>
      <c r="H45" s="12">
        <v>17</v>
      </c>
      <c r="I45" s="12">
        <v>900</v>
      </c>
      <c r="J45" s="12">
        <v>30</v>
      </c>
      <c r="K45" s="12">
        <v>30</v>
      </c>
      <c r="L45" s="14">
        <v>0.136</v>
      </c>
      <c r="M45" s="14">
        <v>0.0915564598168871</v>
      </c>
      <c r="N45" s="14">
        <v>0.0864553314121037</v>
      </c>
    </row>
    <row r="46" customFormat="1" ht="17" customHeight="1" spans="1:14">
      <c r="A46" s="11">
        <v>44166</v>
      </c>
      <c r="B46" s="12" t="s">
        <v>14</v>
      </c>
      <c r="C46" s="12" t="s">
        <v>15</v>
      </c>
      <c r="D46" s="12" t="s">
        <v>51</v>
      </c>
      <c r="E46" s="12">
        <v>138</v>
      </c>
      <c r="F46" s="12">
        <v>9780</v>
      </c>
      <c r="G46" s="12">
        <v>306</v>
      </c>
      <c r="H46" s="12">
        <v>10</v>
      </c>
      <c r="I46" s="12">
        <v>510</v>
      </c>
      <c r="J46" s="12">
        <v>30</v>
      </c>
      <c r="K46" s="12">
        <v>17</v>
      </c>
      <c r="L46" s="14">
        <v>0.072463768115942</v>
      </c>
      <c r="M46" s="14">
        <v>0.0521472392638037</v>
      </c>
      <c r="N46" s="14">
        <v>0.0555555555555556</v>
      </c>
    </row>
    <row r="47" customFormat="1" ht="17" customHeight="1" spans="1:14">
      <c r="A47" s="11">
        <v>44165</v>
      </c>
      <c r="B47" s="12" t="s">
        <v>14</v>
      </c>
      <c r="C47" s="12" t="s">
        <v>15</v>
      </c>
      <c r="D47" s="12" t="s">
        <v>51</v>
      </c>
      <c r="E47" s="12">
        <v>104</v>
      </c>
      <c r="F47" s="12">
        <v>5172</v>
      </c>
      <c r="G47" s="12">
        <v>313</v>
      </c>
      <c r="H47" s="12">
        <v>15</v>
      </c>
      <c r="I47" s="12">
        <v>810</v>
      </c>
      <c r="J47" s="12">
        <v>30</v>
      </c>
      <c r="K47" s="12">
        <v>27</v>
      </c>
      <c r="L47" s="14">
        <v>0.144230769230769</v>
      </c>
      <c r="M47" s="14">
        <v>0.15661252900232</v>
      </c>
      <c r="N47" s="14">
        <v>0.0862619808306709</v>
      </c>
    </row>
    <row r="48" customFormat="1" ht="17" customHeight="1" spans="1:14">
      <c r="A48" s="11">
        <v>44164</v>
      </c>
      <c r="B48" s="12" t="s">
        <v>14</v>
      </c>
      <c r="C48" s="12" t="s">
        <v>15</v>
      </c>
      <c r="D48" s="12" t="s">
        <v>51</v>
      </c>
      <c r="E48" s="12">
        <v>115</v>
      </c>
      <c r="F48" s="12">
        <v>5662</v>
      </c>
      <c r="G48" s="12">
        <v>297</v>
      </c>
      <c r="H48" s="12">
        <v>9</v>
      </c>
      <c r="I48" s="12">
        <v>630</v>
      </c>
      <c r="J48" s="12">
        <v>30</v>
      </c>
      <c r="K48" s="12">
        <v>21</v>
      </c>
      <c r="L48" s="14">
        <v>0.0782608695652174</v>
      </c>
      <c r="M48" s="14">
        <v>0.111268103143765</v>
      </c>
      <c r="N48" s="14">
        <v>0.0707070707070707</v>
      </c>
    </row>
    <row r="49" s="34" customFormat="1" ht="17" customHeight="1" spans="1:14">
      <c r="A49" s="11">
        <v>44163</v>
      </c>
      <c r="B49" s="12" t="s">
        <v>14</v>
      </c>
      <c r="C49" s="12" t="s">
        <v>15</v>
      </c>
      <c r="D49" s="12" t="s">
        <v>51</v>
      </c>
      <c r="E49" s="12">
        <v>112</v>
      </c>
      <c r="F49" s="12">
        <v>6418</v>
      </c>
      <c r="G49" s="12">
        <v>271</v>
      </c>
      <c r="H49" s="12">
        <v>16</v>
      </c>
      <c r="I49" s="12">
        <v>840</v>
      </c>
      <c r="J49" s="12">
        <v>30</v>
      </c>
      <c r="K49" s="12">
        <v>28</v>
      </c>
      <c r="L49" s="14">
        <v>0.142857142857143</v>
      </c>
      <c r="M49" s="14">
        <v>0.130881894671237</v>
      </c>
      <c r="N49" s="14">
        <v>0.103321033210332</v>
      </c>
    </row>
    <row r="50" ht="17" customHeight="1" spans="1:14">
      <c r="A50" s="11">
        <v>44162</v>
      </c>
      <c r="B50" s="12" t="s">
        <v>14</v>
      </c>
      <c r="C50" s="12" t="s">
        <v>15</v>
      </c>
      <c r="D50" s="12" t="s">
        <v>51</v>
      </c>
      <c r="E50" s="12">
        <v>103</v>
      </c>
      <c r="F50" s="12">
        <v>8234</v>
      </c>
      <c r="G50" s="12">
        <v>214</v>
      </c>
      <c r="H50" s="12">
        <v>14</v>
      </c>
      <c r="I50" s="12">
        <v>630</v>
      </c>
      <c r="J50" s="12">
        <v>30</v>
      </c>
      <c r="K50" s="12">
        <v>21</v>
      </c>
      <c r="L50" s="14">
        <v>0.135922330097087</v>
      </c>
      <c r="M50" s="14">
        <v>0.07651202331795</v>
      </c>
      <c r="N50" s="14">
        <v>0.0981308411214953</v>
      </c>
    </row>
    <row r="51" ht="17" customHeight="1" spans="1:14">
      <c r="A51" s="11">
        <v>44161</v>
      </c>
      <c r="B51" s="12" t="s">
        <v>14</v>
      </c>
      <c r="C51" s="12" t="s">
        <v>15</v>
      </c>
      <c r="D51" s="12" t="s">
        <v>51</v>
      </c>
      <c r="E51" s="12">
        <v>121</v>
      </c>
      <c r="F51" s="12">
        <v>7864</v>
      </c>
      <c r="G51" s="12">
        <v>305</v>
      </c>
      <c r="H51" s="12">
        <v>18</v>
      </c>
      <c r="I51" s="12">
        <v>870</v>
      </c>
      <c r="J51" s="12">
        <v>30</v>
      </c>
      <c r="K51" s="12">
        <v>29</v>
      </c>
      <c r="L51" s="14">
        <v>0.148760330578512</v>
      </c>
      <c r="M51" s="14">
        <v>0.110630722278739</v>
      </c>
      <c r="N51" s="14">
        <v>0.0950819672131148</v>
      </c>
    </row>
    <row r="52" ht="17" customHeight="1" spans="1:14">
      <c r="A52" s="11">
        <v>44160</v>
      </c>
      <c r="B52" s="12" t="s">
        <v>14</v>
      </c>
      <c r="C52" s="12" t="s">
        <v>15</v>
      </c>
      <c r="D52" s="12" t="s">
        <v>51</v>
      </c>
      <c r="E52" s="12">
        <v>132</v>
      </c>
      <c r="F52" s="12">
        <v>8874</v>
      </c>
      <c r="G52" s="12">
        <v>305</v>
      </c>
      <c r="H52" s="12">
        <v>15</v>
      </c>
      <c r="I52" s="12">
        <v>510</v>
      </c>
      <c r="J52" s="12">
        <v>30</v>
      </c>
      <c r="K52" s="12">
        <v>17</v>
      </c>
      <c r="L52" s="14">
        <v>0.113636363636364</v>
      </c>
      <c r="M52" s="14">
        <v>0.0574712643678161</v>
      </c>
      <c r="N52" s="14">
        <v>0.0557377049180328</v>
      </c>
    </row>
    <row r="53" ht="17" customHeight="1" spans="1:14">
      <c r="A53" s="11">
        <v>44159</v>
      </c>
      <c r="B53" s="12" t="s">
        <v>14</v>
      </c>
      <c r="C53" s="12" t="s">
        <v>15</v>
      </c>
      <c r="D53" s="12" t="s">
        <v>51</v>
      </c>
      <c r="E53" s="12">
        <v>126</v>
      </c>
      <c r="F53" s="12">
        <v>5318</v>
      </c>
      <c r="G53" s="12">
        <v>279</v>
      </c>
      <c r="H53" s="12">
        <v>17</v>
      </c>
      <c r="I53" s="12">
        <v>750</v>
      </c>
      <c r="J53" s="12">
        <v>30</v>
      </c>
      <c r="K53" s="12">
        <v>25</v>
      </c>
      <c r="L53" s="14">
        <v>0.134920634920635</v>
      </c>
      <c r="M53" s="14">
        <v>0.141030462579917</v>
      </c>
      <c r="N53" s="14">
        <v>0.0896057347670251</v>
      </c>
    </row>
    <row r="54" ht="17" customHeight="1" spans="1:14">
      <c r="A54" s="11">
        <v>44158</v>
      </c>
      <c r="B54" s="12" t="s">
        <v>14</v>
      </c>
      <c r="C54" s="12" t="s">
        <v>15</v>
      </c>
      <c r="D54" s="12" t="s">
        <v>51</v>
      </c>
      <c r="E54" s="12">
        <v>120</v>
      </c>
      <c r="F54" s="12">
        <v>6912</v>
      </c>
      <c r="G54" s="12">
        <v>252</v>
      </c>
      <c r="H54" s="12">
        <v>17</v>
      </c>
      <c r="I54" s="12">
        <v>690</v>
      </c>
      <c r="J54" s="12">
        <v>30</v>
      </c>
      <c r="K54" s="12">
        <v>23</v>
      </c>
      <c r="L54" s="14">
        <v>0.141666666666667</v>
      </c>
      <c r="M54" s="14">
        <v>0.0998263888888889</v>
      </c>
      <c r="N54" s="14">
        <v>0.0912698412698413</v>
      </c>
    </row>
    <row r="55" ht="17" customHeight="1" spans="1:14">
      <c r="A55" s="9">
        <v>44157</v>
      </c>
      <c r="B55" s="10" t="s">
        <v>14</v>
      </c>
      <c r="C55" s="10" t="s">
        <v>15</v>
      </c>
      <c r="D55" s="10" t="s">
        <v>51</v>
      </c>
      <c r="E55" s="10">
        <v>120</v>
      </c>
      <c r="F55" s="10">
        <v>12662</v>
      </c>
      <c r="G55" s="10">
        <v>344</v>
      </c>
      <c r="H55" s="10">
        <v>14</v>
      </c>
      <c r="I55" s="10">
        <v>900</v>
      </c>
      <c r="J55" s="10">
        <v>30</v>
      </c>
      <c r="K55" s="10">
        <v>30</v>
      </c>
      <c r="L55" s="13">
        <v>0.116666666666667</v>
      </c>
      <c r="M55" s="13">
        <v>0.0710788185120834</v>
      </c>
      <c r="N55" s="13">
        <v>0.0872093023255814</v>
      </c>
    </row>
    <row r="56" ht="17" customHeight="1" spans="1:14">
      <c r="A56" s="9">
        <v>44156</v>
      </c>
      <c r="B56" s="10" t="s">
        <v>14</v>
      </c>
      <c r="C56" s="10" t="s">
        <v>15</v>
      </c>
      <c r="D56" s="10" t="s">
        <v>51</v>
      </c>
      <c r="E56" s="10">
        <v>127</v>
      </c>
      <c r="F56" s="10">
        <v>6526</v>
      </c>
      <c r="G56" s="10">
        <v>276</v>
      </c>
      <c r="H56" s="10">
        <v>13</v>
      </c>
      <c r="I56" s="10">
        <v>540</v>
      </c>
      <c r="J56" s="10">
        <v>30</v>
      </c>
      <c r="K56" s="10">
        <v>18</v>
      </c>
      <c r="L56" s="13">
        <v>0.102362204724409</v>
      </c>
      <c r="M56" s="13">
        <v>0.0827459393196445</v>
      </c>
      <c r="N56" s="13">
        <v>0.0652173913043478</v>
      </c>
    </row>
    <row r="57" ht="17" customHeight="1" spans="1:14">
      <c r="A57" s="9">
        <v>44155</v>
      </c>
      <c r="B57" s="10" t="s">
        <v>14</v>
      </c>
      <c r="C57" s="10" t="s">
        <v>15</v>
      </c>
      <c r="D57" s="10" t="s">
        <v>51</v>
      </c>
      <c r="E57" s="10">
        <v>114</v>
      </c>
      <c r="F57" s="10">
        <v>4556</v>
      </c>
      <c r="G57" s="10">
        <v>244</v>
      </c>
      <c r="H57" s="10">
        <v>13</v>
      </c>
      <c r="I57" s="10">
        <v>690</v>
      </c>
      <c r="J57" s="10">
        <v>30</v>
      </c>
      <c r="K57" s="10">
        <v>23</v>
      </c>
      <c r="L57" s="13">
        <v>0.114035087719298</v>
      </c>
      <c r="M57" s="13">
        <v>0.151448639157155</v>
      </c>
      <c r="N57" s="13">
        <v>0.0942622950819672</v>
      </c>
    </row>
    <row r="58" ht="17" customHeight="1" spans="1:14">
      <c r="A58" s="11">
        <v>44154</v>
      </c>
      <c r="B58" s="12" t="s">
        <v>14</v>
      </c>
      <c r="C58" s="12" t="s">
        <v>15</v>
      </c>
      <c r="D58" s="12" t="s">
        <v>51</v>
      </c>
      <c r="E58" s="12">
        <v>117</v>
      </c>
      <c r="F58" s="12">
        <v>6028</v>
      </c>
      <c r="G58" s="12">
        <v>260</v>
      </c>
      <c r="H58" s="12">
        <v>12</v>
      </c>
      <c r="I58" s="12">
        <v>510</v>
      </c>
      <c r="J58" s="12">
        <v>30</v>
      </c>
      <c r="K58" s="12">
        <v>17</v>
      </c>
      <c r="L58" s="14">
        <v>0.102564102564103</v>
      </c>
      <c r="M58" s="14">
        <v>0.0846051758460518</v>
      </c>
      <c r="N58" s="14">
        <v>0.0653846153846154</v>
      </c>
    </row>
    <row r="59" ht="17" customHeight="1" spans="1:14">
      <c r="A59" s="11">
        <v>44153</v>
      </c>
      <c r="B59" s="12" t="s">
        <v>14</v>
      </c>
      <c r="C59" s="12" t="s">
        <v>15</v>
      </c>
      <c r="D59" s="12" t="s">
        <v>51</v>
      </c>
      <c r="E59" s="12">
        <v>133</v>
      </c>
      <c r="F59" s="12">
        <v>5016</v>
      </c>
      <c r="G59" s="12">
        <v>270</v>
      </c>
      <c r="H59" s="12">
        <v>11</v>
      </c>
      <c r="I59" s="12">
        <v>570</v>
      </c>
      <c r="J59" s="12">
        <v>30</v>
      </c>
      <c r="K59" s="12">
        <v>19</v>
      </c>
      <c r="L59" s="14">
        <v>0.0827067669172932</v>
      </c>
      <c r="M59" s="14">
        <v>0.113636363636364</v>
      </c>
      <c r="N59" s="14">
        <v>0.0703703703703704</v>
      </c>
    </row>
    <row r="60" ht="14.25" spans="1:14">
      <c r="A60" s="9">
        <v>44152</v>
      </c>
      <c r="B60" s="10" t="s">
        <v>14</v>
      </c>
      <c r="C60" s="10" t="s">
        <v>15</v>
      </c>
      <c r="D60" s="10" t="s">
        <v>51</v>
      </c>
      <c r="E60" s="10">
        <v>121</v>
      </c>
      <c r="F60" s="10">
        <v>3522</v>
      </c>
      <c r="G60" s="10">
        <v>230</v>
      </c>
      <c r="H60" s="10">
        <v>5</v>
      </c>
      <c r="I60" s="10">
        <v>180</v>
      </c>
      <c r="J60" s="10">
        <v>30</v>
      </c>
      <c r="K60" s="10">
        <v>6</v>
      </c>
      <c r="L60" s="13">
        <v>0.0413223140495868</v>
      </c>
      <c r="M60" s="13">
        <v>0.0511073253833049</v>
      </c>
      <c r="N60" s="13">
        <v>0.0260869565217391</v>
      </c>
    </row>
    <row r="61" ht="14.25" spans="1:14">
      <c r="A61" s="9">
        <v>44151</v>
      </c>
      <c r="B61" s="10" t="s">
        <v>14</v>
      </c>
      <c r="C61" s="10" t="s">
        <v>15</v>
      </c>
      <c r="D61" s="10" t="s">
        <v>51</v>
      </c>
      <c r="E61" s="10">
        <v>111</v>
      </c>
      <c r="F61" s="10">
        <v>4490</v>
      </c>
      <c r="G61" s="10">
        <v>259</v>
      </c>
      <c r="H61" s="10">
        <v>12</v>
      </c>
      <c r="I61" s="10">
        <v>480</v>
      </c>
      <c r="J61" s="10">
        <v>30</v>
      </c>
      <c r="K61" s="10">
        <v>16</v>
      </c>
      <c r="L61" s="13">
        <v>0.108108108108108</v>
      </c>
      <c r="M61" s="13">
        <v>0.106904231625835</v>
      </c>
      <c r="N61" s="13">
        <v>0.0617760617760618</v>
      </c>
    </row>
    <row r="62" ht="14.25" spans="1:14">
      <c r="A62" s="9">
        <v>44150</v>
      </c>
      <c r="B62" s="10" t="s">
        <v>14</v>
      </c>
      <c r="C62" s="10" t="s">
        <v>15</v>
      </c>
      <c r="D62" s="10" t="s">
        <v>51</v>
      </c>
      <c r="E62" s="10">
        <v>111</v>
      </c>
      <c r="F62" s="10">
        <v>6384</v>
      </c>
      <c r="G62" s="10">
        <v>240</v>
      </c>
      <c r="H62" s="10">
        <v>11</v>
      </c>
      <c r="I62" s="10">
        <v>480</v>
      </c>
      <c r="J62" s="10">
        <v>30</v>
      </c>
      <c r="K62" s="10">
        <v>16</v>
      </c>
      <c r="L62" s="13">
        <v>0.0990990990990991</v>
      </c>
      <c r="M62" s="13">
        <v>0.075187969924812</v>
      </c>
      <c r="N62" s="13">
        <v>0.0666666666666667</v>
      </c>
    </row>
    <row r="63" ht="14.25" spans="1:14">
      <c r="A63" s="9">
        <v>44149</v>
      </c>
      <c r="B63" s="10" t="s">
        <v>14</v>
      </c>
      <c r="C63" s="10" t="s">
        <v>15</v>
      </c>
      <c r="D63" s="10" t="s">
        <v>51</v>
      </c>
      <c r="E63" s="10">
        <v>127</v>
      </c>
      <c r="F63" s="10">
        <v>6288</v>
      </c>
      <c r="G63" s="10">
        <v>319</v>
      </c>
      <c r="H63" s="10">
        <v>10</v>
      </c>
      <c r="I63" s="10">
        <v>840</v>
      </c>
      <c r="J63" s="10">
        <v>30</v>
      </c>
      <c r="K63" s="10">
        <v>28</v>
      </c>
      <c r="L63" s="13">
        <v>0.078740157480315</v>
      </c>
      <c r="M63" s="13">
        <v>0.133587786259542</v>
      </c>
      <c r="N63" s="13">
        <v>0.0877742946708464</v>
      </c>
    </row>
    <row r="64" ht="14.25" spans="1:14">
      <c r="A64" s="9">
        <v>44148</v>
      </c>
      <c r="B64" s="10" t="s">
        <v>14</v>
      </c>
      <c r="C64" s="10" t="s">
        <v>15</v>
      </c>
      <c r="D64" s="10" t="s">
        <v>51</v>
      </c>
      <c r="E64" s="10">
        <v>115</v>
      </c>
      <c r="F64" s="10">
        <v>7106</v>
      </c>
      <c r="G64" s="10">
        <v>262</v>
      </c>
      <c r="H64" s="10">
        <v>7</v>
      </c>
      <c r="I64" s="10">
        <v>630</v>
      </c>
      <c r="J64" s="10">
        <v>30</v>
      </c>
      <c r="K64" s="10">
        <v>21</v>
      </c>
      <c r="L64" s="13">
        <v>0.0608695652173913</v>
      </c>
      <c r="M64" s="13">
        <v>0.0886574725584014</v>
      </c>
      <c r="N64" s="13">
        <v>0.0801526717557252</v>
      </c>
    </row>
    <row r="65" ht="14.25" spans="1:14">
      <c r="A65" s="9">
        <v>44147</v>
      </c>
      <c r="B65" s="10" t="s">
        <v>14</v>
      </c>
      <c r="C65" s="10" t="s">
        <v>15</v>
      </c>
      <c r="D65" s="10" t="s">
        <v>51</v>
      </c>
      <c r="E65" s="10">
        <v>110</v>
      </c>
      <c r="F65" s="10">
        <v>6032</v>
      </c>
      <c r="G65" s="10">
        <v>234</v>
      </c>
      <c r="H65" s="10">
        <v>9</v>
      </c>
      <c r="I65" s="10">
        <v>570</v>
      </c>
      <c r="J65" s="10">
        <v>30</v>
      </c>
      <c r="K65" s="10">
        <v>19</v>
      </c>
      <c r="L65" s="13">
        <v>0.0818181818181818</v>
      </c>
      <c r="M65" s="13">
        <v>0.0944960212201592</v>
      </c>
      <c r="N65" s="13">
        <v>0.0811965811965812</v>
      </c>
    </row>
    <row r="66" ht="14.25" spans="1:14">
      <c r="A66" s="11">
        <v>44146</v>
      </c>
      <c r="B66" s="12" t="s">
        <v>14</v>
      </c>
      <c r="C66" s="12" t="s">
        <v>15</v>
      </c>
      <c r="D66" s="12" t="s">
        <v>51</v>
      </c>
      <c r="E66" s="12">
        <v>92</v>
      </c>
      <c r="F66" s="12">
        <v>5056</v>
      </c>
      <c r="G66" s="12">
        <v>217</v>
      </c>
      <c r="H66" s="12">
        <v>9</v>
      </c>
      <c r="I66" s="12">
        <v>480</v>
      </c>
      <c r="J66" s="12">
        <v>30</v>
      </c>
      <c r="K66" s="12">
        <v>16</v>
      </c>
      <c r="L66" s="14">
        <v>0.0978260869565217</v>
      </c>
      <c r="M66" s="14">
        <v>0.0949367088607595</v>
      </c>
      <c r="N66" s="14">
        <v>0.0737327188940092</v>
      </c>
    </row>
    <row r="67" ht="14.25" spans="1:14">
      <c r="A67" s="9">
        <v>44145</v>
      </c>
      <c r="B67" s="10" t="s">
        <v>14</v>
      </c>
      <c r="C67" s="10" t="s">
        <v>15</v>
      </c>
      <c r="D67" s="10" t="s">
        <v>51</v>
      </c>
      <c r="E67" s="10">
        <v>96</v>
      </c>
      <c r="F67" s="10">
        <v>14178</v>
      </c>
      <c r="G67" s="10">
        <v>249</v>
      </c>
      <c r="H67" s="10">
        <v>10</v>
      </c>
      <c r="I67" s="10">
        <v>570</v>
      </c>
      <c r="J67" s="10">
        <v>30</v>
      </c>
      <c r="K67" s="10">
        <v>19</v>
      </c>
      <c r="L67" s="13">
        <v>0.104166666666667</v>
      </c>
      <c r="M67" s="13">
        <v>0.0402031316123572</v>
      </c>
      <c r="N67" s="13">
        <v>0.0763052208835341</v>
      </c>
    </row>
    <row r="68" ht="14.25" spans="1:14">
      <c r="A68" s="11">
        <v>44144</v>
      </c>
      <c r="B68" s="12" t="s">
        <v>14</v>
      </c>
      <c r="C68" s="12" t="s">
        <v>15</v>
      </c>
      <c r="D68" s="12" t="s">
        <v>51</v>
      </c>
      <c r="E68" s="12">
        <v>119</v>
      </c>
      <c r="F68" s="12">
        <v>11526</v>
      </c>
      <c r="G68" s="12">
        <v>261</v>
      </c>
      <c r="H68" s="12">
        <v>10</v>
      </c>
      <c r="I68" s="12">
        <v>450</v>
      </c>
      <c r="J68" s="12">
        <v>30</v>
      </c>
      <c r="K68" s="12">
        <v>15</v>
      </c>
      <c r="L68" s="14">
        <v>0.0840336134453782</v>
      </c>
      <c r="M68" s="14">
        <v>0.0390421655387819</v>
      </c>
      <c r="N68" s="14">
        <v>0.0574712643678161</v>
      </c>
    </row>
    <row r="69" ht="14.25" spans="1:14">
      <c r="A69" s="11">
        <v>44143</v>
      </c>
      <c r="B69" s="12" t="s">
        <v>14</v>
      </c>
      <c r="C69" s="12" t="s">
        <v>15</v>
      </c>
      <c r="D69" s="12" t="s">
        <v>51</v>
      </c>
      <c r="E69" s="12">
        <v>102</v>
      </c>
      <c r="F69" s="12">
        <v>4140</v>
      </c>
      <c r="G69" s="12">
        <v>224</v>
      </c>
      <c r="H69" s="12">
        <v>8</v>
      </c>
      <c r="I69" s="12">
        <v>1110</v>
      </c>
      <c r="J69" s="12">
        <v>30</v>
      </c>
      <c r="K69" s="12">
        <v>37</v>
      </c>
      <c r="L69" s="14">
        <v>0.0784313725490196</v>
      </c>
      <c r="M69" s="14">
        <v>0.268115942028986</v>
      </c>
      <c r="N69" s="14">
        <v>0.165178571428571</v>
      </c>
    </row>
    <row r="70" ht="14.25" spans="1:14">
      <c r="A70" s="11">
        <v>44142</v>
      </c>
      <c r="B70" s="12" t="s">
        <v>14</v>
      </c>
      <c r="C70" s="12" t="s">
        <v>15</v>
      </c>
      <c r="D70" s="12" t="s">
        <v>51</v>
      </c>
      <c r="E70" s="12">
        <v>100</v>
      </c>
      <c r="F70" s="12">
        <v>6254</v>
      </c>
      <c r="G70" s="12">
        <v>212</v>
      </c>
      <c r="H70" s="12">
        <v>8</v>
      </c>
      <c r="I70" s="12">
        <v>570</v>
      </c>
      <c r="J70" s="12">
        <v>30</v>
      </c>
      <c r="K70" s="12">
        <v>19</v>
      </c>
      <c r="L70" s="14">
        <v>0.08</v>
      </c>
      <c r="M70" s="14">
        <v>0.0911416693316278</v>
      </c>
      <c r="N70" s="14">
        <v>0.089622641509434</v>
      </c>
    </row>
    <row r="71" ht="14.25" spans="1:14">
      <c r="A71" s="9">
        <v>44141</v>
      </c>
      <c r="B71" s="10" t="s">
        <v>14</v>
      </c>
      <c r="C71" s="10" t="s">
        <v>15</v>
      </c>
      <c r="D71" s="10" t="s">
        <v>51</v>
      </c>
      <c r="E71" s="10">
        <v>105</v>
      </c>
      <c r="F71" s="10">
        <v>9620</v>
      </c>
      <c r="G71" s="10">
        <v>239</v>
      </c>
      <c r="H71" s="10">
        <v>10</v>
      </c>
      <c r="I71" s="10">
        <v>630</v>
      </c>
      <c r="J71" s="10">
        <v>30</v>
      </c>
      <c r="K71" s="10">
        <v>21</v>
      </c>
      <c r="L71" s="13">
        <v>0.0952380952380952</v>
      </c>
      <c r="M71" s="13">
        <v>0.0654885654885655</v>
      </c>
      <c r="N71" s="13">
        <v>0.0878661087866109</v>
      </c>
    </row>
    <row r="72" ht="14.25" spans="1:14">
      <c r="A72" s="9">
        <v>44140</v>
      </c>
      <c r="B72" s="10" t="s">
        <v>14</v>
      </c>
      <c r="C72" s="10" t="s">
        <v>15</v>
      </c>
      <c r="D72" s="10" t="s">
        <v>51</v>
      </c>
      <c r="E72" s="10">
        <v>114</v>
      </c>
      <c r="F72" s="10">
        <v>7088</v>
      </c>
      <c r="G72" s="10">
        <v>280</v>
      </c>
      <c r="H72" s="10">
        <v>9</v>
      </c>
      <c r="I72" s="10">
        <v>390</v>
      </c>
      <c r="J72" s="10">
        <v>30</v>
      </c>
      <c r="K72" s="10">
        <v>13</v>
      </c>
      <c r="L72" s="13">
        <v>0.0789473684210526</v>
      </c>
      <c r="M72" s="13">
        <v>0.0550225733634312</v>
      </c>
      <c r="N72" s="13">
        <v>0.0464285714285714</v>
      </c>
    </row>
    <row r="73" ht="14.25" spans="1:14">
      <c r="A73" s="9">
        <v>44139</v>
      </c>
      <c r="B73" s="10" t="s">
        <v>14</v>
      </c>
      <c r="C73" s="10" t="s">
        <v>15</v>
      </c>
      <c r="D73" s="10" t="s">
        <v>51</v>
      </c>
      <c r="E73" s="10">
        <v>126</v>
      </c>
      <c r="F73" s="10">
        <v>11088</v>
      </c>
      <c r="G73" s="10">
        <v>313</v>
      </c>
      <c r="H73" s="10">
        <v>14</v>
      </c>
      <c r="I73" s="10">
        <v>1440</v>
      </c>
      <c r="J73" s="10">
        <v>30</v>
      </c>
      <c r="K73" s="10">
        <v>48</v>
      </c>
      <c r="L73" s="13">
        <v>0.111111111111111</v>
      </c>
      <c r="M73" s="13">
        <v>0.12987012987013</v>
      </c>
      <c r="N73" s="13">
        <v>0.153354632587859</v>
      </c>
    </row>
    <row r="74" ht="14.25" spans="1:14">
      <c r="A74" s="9">
        <v>44138</v>
      </c>
      <c r="B74" s="10" t="s">
        <v>14</v>
      </c>
      <c r="C74" s="10" t="s">
        <v>15</v>
      </c>
      <c r="D74" s="10" t="s">
        <v>51</v>
      </c>
      <c r="E74" s="10">
        <v>110</v>
      </c>
      <c r="F74" s="10">
        <v>9536</v>
      </c>
      <c r="G74" s="10">
        <v>269</v>
      </c>
      <c r="H74" s="10">
        <v>9</v>
      </c>
      <c r="I74" s="10">
        <v>900</v>
      </c>
      <c r="J74" s="10">
        <v>30</v>
      </c>
      <c r="K74" s="10">
        <v>30</v>
      </c>
      <c r="L74" s="13">
        <v>0.0818181818181818</v>
      </c>
      <c r="M74" s="13">
        <v>0.0943791946308725</v>
      </c>
      <c r="N74" s="13">
        <v>0.111524163568773</v>
      </c>
    </row>
    <row r="75" ht="14.25" spans="1:14">
      <c r="A75" s="11">
        <v>44137</v>
      </c>
      <c r="B75" s="12" t="s">
        <v>14</v>
      </c>
      <c r="C75" s="12" t="s">
        <v>15</v>
      </c>
      <c r="D75" s="12" t="s">
        <v>51</v>
      </c>
      <c r="E75" s="12">
        <v>126</v>
      </c>
      <c r="F75" s="12">
        <v>8028</v>
      </c>
      <c r="G75" s="12">
        <v>327</v>
      </c>
      <c r="H75" s="12">
        <v>15</v>
      </c>
      <c r="I75" s="12">
        <v>930</v>
      </c>
      <c r="J75" s="12">
        <v>30</v>
      </c>
      <c r="K75" s="12">
        <v>31</v>
      </c>
      <c r="L75" s="14">
        <v>0.119047619047619</v>
      </c>
      <c r="M75" s="14">
        <v>0.115844544095665</v>
      </c>
      <c r="N75" s="14">
        <v>0.0948012232415902</v>
      </c>
    </row>
    <row r="76" ht="14.25" spans="1:14">
      <c r="A76" s="9">
        <v>44136</v>
      </c>
      <c r="B76" s="10" t="s">
        <v>14</v>
      </c>
      <c r="C76" s="10" t="s">
        <v>15</v>
      </c>
      <c r="D76" s="10" t="s">
        <v>51</v>
      </c>
      <c r="E76" s="10">
        <v>116</v>
      </c>
      <c r="F76" s="10">
        <v>8650</v>
      </c>
      <c r="G76" s="10">
        <v>286</v>
      </c>
      <c r="H76" s="10">
        <v>13</v>
      </c>
      <c r="I76" s="10">
        <v>480</v>
      </c>
      <c r="J76" s="10">
        <v>30</v>
      </c>
      <c r="K76" s="10">
        <v>16</v>
      </c>
      <c r="L76" s="13">
        <v>0.112068965517241</v>
      </c>
      <c r="M76" s="13">
        <v>0.0554913294797688</v>
      </c>
      <c r="N76" s="13">
        <v>0.0559440559440559</v>
      </c>
    </row>
    <row r="77" ht="14.25" spans="1:14">
      <c r="A77" s="11">
        <v>44135</v>
      </c>
      <c r="B77" s="12" t="s">
        <v>14</v>
      </c>
      <c r="C77" s="12" t="s">
        <v>15</v>
      </c>
      <c r="D77" s="12" t="s">
        <v>51</v>
      </c>
      <c r="E77" s="12">
        <v>115</v>
      </c>
      <c r="F77" s="12">
        <v>5418</v>
      </c>
      <c r="G77" s="12">
        <v>258</v>
      </c>
      <c r="H77" s="12">
        <v>11</v>
      </c>
      <c r="I77" s="12">
        <v>450</v>
      </c>
      <c r="J77" s="12">
        <v>30</v>
      </c>
      <c r="K77" s="12">
        <v>15</v>
      </c>
      <c r="L77" s="14">
        <v>0.0956521739130435</v>
      </c>
      <c r="M77" s="14">
        <v>0.0830564784053156</v>
      </c>
      <c r="N77" s="14">
        <v>0.0581395348837209</v>
      </c>
    </row>
    <row r="78" ht="14.25" spans="1:14">
      <c r="A78" s="11">
        <v>44134</v>
      </c>
      <c r="B78" s="12" t="s">
        <v>14</v>
      </c>
      <c r="C78" s="12" t="s">
        <v>15</v>
      </c>
      <c r="D78" s="12" t="s">
        <v>51</v>
      </c>
      <c r="E78" s="12">
        <v>88</v>
      </c>
      <c r="F78" s="12">
        <v>3024</v>
      </c>
      <c r="G78" s="12">
        <v>184</v>
      </c>
      <c r="H78" s="12">
        <v>6</v>
      </c>
      <c r="I78" s="12">
        <v>300</v>
      </c>
      <c r="J78" s="12">
        <v>30</v>
      </c>
      <c r="K78" s="12">
        <v>10</v>
      </c>
      <c r="L78" s="14">
        <v>0.0681818181818182</v>
      </c>
      <c r="M78" s="14">
        <v>0.0992063492063492</v>
      </c>
      <c r="N78" s="14">
        <v>0.0543478260869565</v>
      </c>
    </row>
    <row r="79" ht="14.25" spans="1:14">
      <c r="A79" s="9">
        <v>44133</v>
      </c>
      <c r="B79" s="10" t="s">
        <v>14</v>
      </c>
      <c r="C79" s="10" t="s">
        <v>15</v>
      </c>
      <c r="D79" s="10" t="s">
        <v>51</v>
      </c>
      <c r="E79" s="10">
        <v>90</v>
      </c>
      <c r="F79" s="10">
        <v>3644</v>
      </c>
      <c r="G79" s="10">
        <v>180</v>
      </c>
      <c r="H79" s="10">
        <v>5</v>
      </c>
      <c r="I79" s="10">
        <v>150</v>
      </c>
      <c r="J79" s="10">
        <v>30</v>
      </c>
      <c r="K79" s="10">
        <v>5</v>
      </c>
      <c r="L79" s="13">
        <v>0.0555555555555556</v>
      </c>
      <c r="M79" s="13">
        <v>0.0411635565312843</v>
      </c>
      <c r="N79" s="13">
        <v>0.0277777777777778</v>
      </c>
    </row>
    <row r="80" ht="14.25" spans="1:14">
      <c r="A80" s="11">
        <v>44132</v>
      </c>
      <c r="B80" s="12" t="s">
        <v>14</v>
      </c>
      <c r="C80" s="12" t="s">
        <v>15</v>
      </c>
      <c r="D80" s="12" t="s">
        <v>51</v>
      </c>
      <c r="E80" s="12">
        <v>57</v>
      </c>
      <c r="F80" s="12">
        <v>3166</v>
      </c>
      <c r="G80" s="12">
        <v>110</v>
      </c>
      <c r="H80" s="12">
        <v>2</v>
      </c>
      <c r="I80" s="12">
        <v>60</v>
      </c>
      <c r="J80" s="12">
        <v>30</v>
      </c>
      <c r="K80" s="12">
        <v>2</v>
      </c>
      <c r="L80" s="14">
        <v>0.0350877192982456</v>
      </c>
      <c r="M80" s="14">
        <v>0.0189513581806696</v>
      </c>
      <c r="N80" s="14">
        <v>0.0181818181818182</v>
      </c>
    </row>
    <row r="81" ht="14.25" spans="1:14">
      <c r="A81" s="9">
        <v>44131</v>
      </c>
      <c r="B81" s="10" t="s">
        <v>14</v>
      </c>
      <c r="C81" s="10" t="s">
        <v>15</v>
      </c>
      <c r="D81" s="10" t="s">
        <v>51</v>
      </c>
      <c r="E81" s="10">
        <v>71</v>
      </c>
      <c r="F81" s="10">
        <v>4344</v>
      </c>
      <c r="G81" s="10">
        <v>155</v>
      </c>
      <c r="H81" s="10">
        <v>2</v>
      </c>
      <c r="I81" s="10">
        <v>60</v>
      </c>
      <c r="J81" s="10">
        <v>30</v>
      </c>
      <c r="K81" s="10">
        <v>2</v>
      </c>
      <c r="L81" s="13">
        <v>0.028169014084507</v>
      </c>
      <c r="M81" s="13">
        <v>0.0138121546961326</v>
      </c>
      <c r="N81" s="13">
        <v>0.0129032258064516</v>
      </c>
    </row>
    <row r="82" ht="14.25" spans="1:14">
      <c r="A82" s="9">
        <v>44130</v>
      </c>
      <c r="B82" s="10" t="s">
        <v>14</v>
      </c>
      <c r="C82" s="10" t="s">
        <v>15</v>
      </c>
      <c r="D82" s="10" t="s">
        <v>51</v>
      </c>
      <c r="E82" s="10">
        <v>57</v>
      </c>
      <c r="F82" s="10">
        <v>3532</v>
      </c>
      <c r="G82" s="10">
        <v>119</v>
      </c>
      <c r="H82" s="10">
        <v>3</v>
      </c>
      <c r="I82" s="10">
        <v>90</v>
      </c>
      <c r="J82" s="10">
        <v>30</v>
      </c>
      <c r="K82" s="10">
        <v>3</v>
      </c>
      <c r="L82" s="13">
        <v>0.0526315789473684</v>
      </c>
      <c r="M82" s="13">
        <v>0.0254813137032843</v>
      </c>
      <c r="N82" s="13">
        <v>0.0252100840336134</v>
      </c>
    </row>
    <row r="83" ht="14.25" spans="1:14">
      <c r="A83" s="9">
        <v>44129</v>
      </c>
      <c r="B83" s="10" t="s">
        <v>14</v>
      </c>
      <c r="C83" s="10" t="s">
        <v>15</v>
      </c>
      <c r="D83" s="10" t="s">
        <v>51</v>
      </c>
      <c r="E83" s="10">
        <v>64</v>
      </c>
      <c r="F83" s="10">
        <v>3882</v>
      </c>
      <c r="G83" s="10">
        <v>144</v>
      </c>
      <c r="H83" s="10">
        <v>3</v>
      </c>
      <c r="I83" s="10">
        <v>120</v>
      </c>
      <c r="J83" s="10">
        <v>30</v>
      </c>
      <c r="K83" s="10">
        <v>4</v>
      </c>
      <c r="L83" s="13">
        <v>0.046875</v>
      </c>
      <c r="M83" s="13">
        <v>0.0309119010819165</v>
      </c>
      <c r="N83" s="13">
        <v>0.0277777777777778</v>
      </c>
    </row>
    <row r="84" ht="14.25" spans="1:14">
      <c r="A84" s="11">
        <v>44128</v>
      </c>
      <c r="B84" s="12" t="s">
        <v>14</v>
      </c>
      <c r="C84" s="12" t="s">
        <v>15</v>
      </c>
      <c r="D84" s="12" t="s">
        <v>51</v>
      </c>
      <c r="E84" s="12">
        <v>61</v>
      </c>
      <c r="F84" s="12">
        <v>2876</v>
      </c>
      <c r="G84" s="12">
        <v>141</v>
      </c>
      <c r="H84" s="12">
        <v>4</v>
      </c>
      <c r="I84" s="12">
        <v>150</v>
      </c>
      <c r="J84" s="12">
        <v>30</v>
      </c>
      <c r="K84" s="12">
        <v>5</v>
      </c>
      <c r="L84" s="14">
        <v>0.0655737704918033</v>
      </c>
      <c r="M84" s="14">
        <v>0.0521557719054242</v>
      </c>
      <c r="N84" s="14">
        <v>0.0354609929078014</v>
      </c>
    </row>
    <row r="85" ht="14.25" spans="1:14">
      <c r="A85" s="9">
        <v>44127</v>
      </c>
      <c r="B85" s="10" t="s">
        <v>14</v>
      </c>
      <c r="C85" s="10" t="s">
        <v>15</v>
      </c>
      <c r="D85" s="10" t="s">
        <v>51</v>
      </c>
      <c r="E85" s="10">
        <v>73</v>
      </c>
      <c r="F85" s="10">
        <v>3662</v>
      </c>
      <c r="G85" s="10">
        <v>191</v>
      </c>
      <c r="H85" s="10">
        <v>1</v>
      </c>
      <c r="I85" s="10">
        <v>60</v>
      </c>
      <c r="J85" s="10">
        <v>30</v>
      </c>
      <c r="K85" s="10">
        <v>2</v>
      </c>
      <c r="L85" s="13">
        <v>0.0136986301369863</v>
      </c>
      <c r="M85" s="13">
        <v>0.0163844893500819</v>
      </c>
      <c r="N85" s="13">
        <v>0.0104712041884817</v>
      </c>
    </row>
    <row r="86" ht="14.25" spans="1:14">
      <c r="A86" s="9">
        <v>44126</v>
      </c>
      <c r="B86" s="10" t="s">
        <v>14</v>
      </c>
      <c r="C86" s="10" t="s">
        <v>15</v>
      </c>
      <c r="D86" s="10" t="s">
        <v>51</v>
      </c>
      <c r="E86" s="10">
        <v>44</v>
      </c>
      <c r="F86" s="10">
        <v>3178</v>
      </c>
      <c r="G86" s="10">
        <v>112</v>
      </c>
      <c r="H86" s="10">
        <v>3</v>
      </c>
      <c r="I86" s="10">
        <v>120</v>
      </c>
      <c r="J86" s="10">
        <v>30</v>
      </c>
      <c r="K86" s="10">
        <v>4</v>
      </c>
      <c r="L86" s="13">
        <v>0.0681818181818182</v>
      </c>
      <c r="M86" s="13">
        <v>0.0377595972309629</v>
      </c>
      <c r="N86" s="13">
        <v>0.0357142857142857</v>
      </c>
    </row>
    <row r="87" ht="14.25" spans="1:14">
      <c r="A87" s="11">
        <v>44125</v>
      </c>
      <c r="B87" s="12" t="s">
        <v>14</v>
      </c>
      <c r="C87" s="12" t="s">
        <v>15</v>
      </c>
      <c r="D87" s="12" t="s">
        <v>51</v>
      </c>
      <c r="E87" s="12">
        <v>53</v>
      </c>
      <c r="F87" s="12">
        <v>3406</v>
      </c>
      <c r="G87" s="12">
        <v>140</v>
      </c>
      <c r="H87" s="12">
        <v>4</v>
      </c>
      <c r="I87" s="12">
        <v>120</v>
      </c>
      <c r="J87" s="12">
        <v>30</v>
      </c>
      <c r="K87" s="12">
        <v>4</v>
      </c>
      <c r="L87" s="14">
        <v>0.0754716981132075</v>
      </c>
      <c r="M87" s="14">
        <v>0.0352319436288902</v>
      </c>
      <c r="N87" s="14">
        <v>0.0285714285714286</v>
      </c>
    </row>
    <row r="88" ht="14.25" spans="1:14">
      <c r="A88" s="11">
        <v>44124</v>
      </c>
      <c r="B88" s="12" t="s">
        <v>14</v>
      </c>
      <c r="C88" s="12" t="s">
        <v>15</v>
      </c>
      <c r="D88" s="12" t="s">
        <v>51</v>
      </c>
      <c r="E88" s="12">
        <v>43</v>
      </c>
      <c r="F88" s="12">
        <v>2916</v>
      </c>
      <c r="G88" s="12">
        <v>104</v>
      </c>
      <c r="H88" s="12">
        <v>4</v>
      </c>
      <c r="I88" s="12">
        <v>210</v>
      </c>
      <c r="J88" s="12">
        <v>30</v>
      </c>
      <c r="K88" s="12">
        <v>7</v>
      </c>
      <c r="L88" s="14">
        <v>0.0930232558139535</v>
      </c>
      <c r="M88" s="14">
        <v>0.0720164609053498</v>
      </c>
      <c r="N88" s="14">
        <v>0.0673076923076923</v>
      </c>
    </row>
    <row r="89" ht="14.25" spans="1:14">
      <c r="A89" s="11">
        <v>44123</v>
      </c>
      <c r="B89" s="12" t="s">
        <v>14</v>
      </c>
      <c r="C89" s="12" t="s">
        <v>15</v>
      </c>
      <c r="D89" s="12" t="s">
        <v>51</v>
      </c>
      <c r="E89" s="12">
        <v>35</v>
      </c>
      <c r="F89" s="12">
        <v>1840</v>
      </c>
      <c r="G89" s="12">
        <v>65</v>
      </c>
      <c r="H89" s="12">
        <v>6</v>
      </c>
      <c r="I89" s="12">
        <v>330</v>
      </c>
      <c r="J89" s="12">
        <v>30</v>
      </c>
      <c r="K89" s="12">
        <v>11</v>
      </c>
      <c r="L89" s="14">
        <v>0.171428571428571</v>
      </c>
      <c r="M89" s="14">
        <v>0.179347826086957</v>
      </c>
      <c r="N89" s="14">
        <v>0.169230769230769</v>
      </c>
    </row>
    <row r="90" ht="14.25" spans="1:14">
      <c r="A90" s="11">
        <v>44122</v>
      </c>
      <c r="B90" s="12" t="s">
        <v>14</v>
      </c>
      <c r="C90" s="12" t="s">
        <v>15</v>
      </c>
      <c r="D90" s="12" t="s">
        <v>51</v>
      </c>
      <c r="E90" s="12">
        <v>52</v>
      </c>
      <c r="F90" s="12">
        <v>3450</v>
      </c>
      <c r="G90" s="12">
        <v>117</v>
      </c>
      <c r="H90" s="12">
        <v>6</v>
      </c>
      <c r="I90" s="12">
        <v>240</v>
      </c>
      <c r="J90" s="12">
        <v>30</v>
      </c>
      <c r="K90" s="12">
        <v>8</v>
      </c>
      <c r="L90" s="14">
        <v>0.115384615384615</v>
      </c>
      <c r="M90" s="14">
        <v>0.0695652173913043</v>
      </c>
      <c r="N90" s="14">
        <v>0.0683760683760684</v>
      </c>
    </row>
    <row r="91" ht="14.25" spans="1:14">
      <c r="A91" s="11">
        <v>44121</v>
      </c>
      <c r="B91" s="12" t="s">
        <v>14</v>
      </c>
      <c r="C91" s="12" t="s">
        <v>15</v>
      </c>
      <c r="D91" s="12" t="s">
        <v>51</v>
      </c>
      <c r="E91" s="12">
        <v>51</v>
      </c>
      <c r="F91" s="12">
        <v>3720</v>
      </c>
      <c r="G91" s="12">
        <v>112</v>
      </c>
      <c r="H91" s="12">
        <v>9</v>
      </c>
      <c r="I91" s="12">
        <v>360</v>
      </c>
      <c r="J91" s="12">
        <v>30</v>
      </c>
      <c r="K91" s="12">
        <v>12</v>
      </c>
      <c r="L91" s="14">
        <v>0.176470588235294</v>
      </c>
      <c r="M91" s="14">
        <v>0.0967741935483871</v>
      </c>
      <c r="N91" s="14">
        <v>0.107142857142857</v>
      </c>
    </row>
    <row r="92" ht="14.25" spans="1:14">
      <c r="A92" s="9">
        <v>44120</v>
      </c>
      <c r="B92" s="10" t="s">
        <v>14</v>
      </c>
      <c r="C92" s="10" t="s">
        <v>15</v>
      </c>
      <c r="D92" s="10" t="s">
        <v>51</v>
      </c>
      <c r="E92" s="10">
        <v>33</v>
      </c>
      <c r="F92" s="10">
        <v>1354</v>
      </c>
      <c r="G92" s="10">
        <v>62</v>
      </c>
      <c r="H92" s="10">
        <v>2</v>
      </c>
      <c r="I92" s="10">
        <v>60</v>
      </c>
      <c r="J92" s="10">
        <v>30</v>
      </c>
      <c r="K92" s="10">
        <v>2</v>
      </c>
      <c r="L92" s="13">
        <v>0.0606060606060606</v>
      </c>
      <c r="M92" s="13">
        <v>0.0443131462333826</v>
      </c>
      <c r="N92" s="13">
        <v>0.032258064516129</v>
      </c>
    </row>
    <row r="93" ht="14.25" spans="1:14">
      <c r="A93" s="11">
        <v>44119</v>
      </c>
      <c r="B93" s="12" t="s">
        <v>14</v>
      </c>
      <c r="C93" s="12" t="s">
        <v>15</v>
      </c>
      <c r="D93" s="12" t="s">
        <v>51</v>
      </c>
      <c r="E93" s="12">
        <v>44</v>
      </c>
      <c r="F93" s="12">
        <v>1604</v>
      </c>
      <c r="G93" s="12">
        <v>78</v>
      </c>
      <c r="H93" s="12">
        <v>4</v>
      </c>
      <c r="I93" s="12">
        <v>120</v>
      </c>
      <c r="J93" s="12">
        <v>30</v>
      </c>
      <c r="K93" s="12">
        <v>4</v>
      </c>
      <c r="L93" s="14">
        <v>0.0909090909090909</v>
      </c>
      <c r="M93" s="14">
        <v>0.0748129675810474</v>
      </c>
      <c r="N93" s="14">
        <v>0.0512820512820513</v>
      </c>
    </row>
    <row r="94" ht="14.25" spans="1:14">
      <c r="A94" s="11">
        <v>44117</v>
      </c>
      <c r="B94" s="12" t="s">
        <v>14</v>
      </c>
      <c r="C94" s="12" t="s">
        <v>15</v>
      </c>
      <c r="D94" s="12" t="s">
        <v>51</v>
      </c>
      <c r="E94" s="12">
        <v>40</v>
      </c>
      <c r="F94" s="12">
        <v>1624</v>
      </c>
      <c r="G94" s="12">
        <v>87</v>
      </c>
      <c r="H94" s="12">
        <v>4</v>
      </c>
      <c r="I94" s="12">
        <v>120</v>
      </c>
      <c r="J94" s="12">
        <v>30</v>
      </c>
      <c r="K94" s="12">
        <v>4</v>
      </c>
      <c r="L94" s="14">
        <v>0.1</v>
      </c>
      <c r="M94" s="14">
        <v>0.0738916256157636</v>
      </c>
      <c r="N94" s="14">
        <v>0.0459770114942529</v>
      </c>
    </row>
    <row r="95" ht="14.25" spans="1:14">
      <c r="A95" s="9">
        <v>44116</v>
      </c>
      <c r="B95" s="10" t="s">
        <v>14</v>
      </c>
      <c r="C95" s="10" t="s">
        <v>15</v>
      </c>
      <c r="D95" s="10" t="s">
        <v>51</v>
      </c>
      <c r="E95" s="10">
        <v>36</v>
      </c>
      <c r="F95" s="10">
        <v>1249</v>
      </c>
      <c r="G95" s="10">
        <v>70</v>
      </c>
      <c r="H95" s="10">
        <v>4</v>
      </c>
      <c r="I95" s="10">
        <v>120</v>
      </c>
      <c r="J95" s="10">
        <v>30</v>
      </c>
      <c r="K95" s="10">
        <v>4</v>
      </c>
      <c r="L95" s="13">
        <v>0.111111111111111</v>
      </c>
      <c r="M95" s="13">
        <v>0.0960768614891914</v>
      </c>
      <c r="N95" s="13">
        <v>0.0571428571428571</v>
      </c>
    </row>
    <row r="96" ht="14.25" spans="1:14">
      <c r="A96" s="11">
        <v>44115</v>
      </c>
      <c r="B96" s="12" t="s">
        <v>14</v>
      </c>
      <c r="C96" s="12" t="s">
        <v>15</v>
      </c>
      <c r="D96" s="12" t="s">
        <v>51</v>
      </c>
      <c r="E96" s="12">
        <v>42</v>
      </c>
      <c r="F96" s="12">
        <v>1576</v>
      </c>
      <c r="G96" s="12">
        <v>108</v>
      </c>
      <c r="H96" s="12">
        <v>3</v>
      </c>
      <c r="I96" s="12">
        <v>90</v>
      </c>
      <c r="J96" s="12">
        <v>30</v>
      </c>
      <c r="K96" s="12">
        <v>3</v>
      </c>
      <c r="L96" s="14">
        <v>0.0714285714285714</v>
      </c>
      <c r="M96" s="14">
        <v>0.0571065989847716</v>
      </c>
      <c r="N96" s="14">
        <v>0.0277777777777778</v>
      </c>
    </row>
    <row r="97" ht="14.25" spans="1:14">
      <c r="A97" s="9">
        <v>44114</v>
      </c>
      <c r="B97" s="10" t="s">
        <v>14</v>
      </c>
      <c r="C97" s="10" t="s">
        <v>15</v>
      </c>
      <c r="D97" s="10" t="s">
        <v>51</v>
      </c>
      <c r="E97" s="10">
        <v>32</v>
      </c>
      <c r="F97" s="10">
        <v>1139</v>
      </c>
      <c r="G97" s="10">
        <v>70</v>
      </c>
      <c r="H97" s="10">
        <v>2</v>
      </c>
      <c r="I97" s="10">
        <v>60</v>
      </c>
      <c r="J97" s="10">
        <v>30</v>
      </c>
      <c r="K97" s="10">
        <v>2</v>
      </c>
      <c r="L97" s="13">
        <v>0.0625</v>
      </c>
      <c r="M97" s="13">
        <v>0.0526777875329236</v>
      </c>
      <c r="N97" s="13">
        <v>0.0285714285714286</v>
      </c>
    </row>
    <row r="98" ht="14.25" spans="1:14">
      <c r="A98" s="9">
        <v>44113</v>
      </c>
      <c r="B98" s="10" t="s">
        <v>14</v>
      </c>
      <c r="C98" s="10" t="s">
        <v>15</v>
      </c>
      <c r="D98" s="10" t="s">
        <v>51</v>
      </c>
      <c r="E98" s="10">
        <v>39</v>
      </c>
      <c r="F98" s="10">
        <v>1064</v>
      </c>
      <c r="G98" s="10">
        <v>74</v>
      </c>
      <c r="H98" s="10">
        <v>2</v>
      </c>
      <c r="I98" s="10">
        <v>90</v>
      </c>
      <c r="J98" s="10">
        <v>30</v>
      </c>
      <c r="K98" s="10">
        <v>3</v>
      </c>
      <c r="L98" s="13">
        <v>0.0512820512820513</v>
      </c>
      <c r="M98" s="13">
        <v>0.0845864661654135</v>
      </c>
      <c r="N98" s="13">
        <v>0.0405405405405405</v>
      </c>
    </row>
    <row r="99" ht="14.25" spans="1:14">
      <c r="A99" s="9">
        <v>44112</v>
      </c>
      <c r="B99" s="10" t="s">
        <v>14</v>
      </c>
      <c r="C99" s="10" t="s">
        <v>15</v>
      </c>
      <c r="D99" s="10" t="s">
        <v>51</v>
      </c>
      <c r="E99" s="10">
        <v>34</v>
      </c>
      <c r="F99" s="10">
        <v>1951</v>
      </c>
      <c r="G99" s="10">
        <v>80</v>
      </c>
      <c r="H99" s="10">
        <v>2</v>
      </c>
      <c r="I99" s="10">
        <v>60</v>
      </c>
      <c r="J99" s="10">
        <v>30</v>
      </c>
      <c r="K99" s="10">
        <v>2</v>
      </c>
      <c r="L99" s="13">
        <v>0.0588235294117647</v>
      </c>
      <c r="M99" s="13">
        <v>0.0307534597642235</v>
      </c>
      <c r="N99" s="13">
        <v>0.025</v>
      </c>
    </row>
    <row r="100" ht="14.25" spans="1:14">
      <c r="A100" s="9">
        <v>44111</v>
      </c>
      <c r="B100" s="10" t="s">
        <v>14</v>
      </c>
      <c r="C100" s="10" t="s">
        <v>15</v>
      </c>
      <c r="D100" s="10" t="s">
        <v>51</v>
      </c>
      <c r="E100" s="10">
        <v>39</v>
      </c>
      <c r="F100" s="10">
        <v>1033</v>
      </c>
      <c r="G100" s="10">
        <v>65</v>
      </c>
      <c r="H100" s="10">
        <v>1</v>
      </c>
      <c r="I100" s="10">
        <v>60</v>
      </c>
      <c r="J100" s="10">
        <v>30</v>
      </c>
      <c r="K100" s="10">
        <v>2</v>
      </c>
      <c r="L100" s="13">
        <v>0.0256410256410256</v>
      </c>
      <c r="M100" s="13">
        <v>0.0580832526621491</v>
      </c>
      <c r="N100" s="13">
        <v>0.0307692307692308</v>
      </c>
    </row>
    <row r="101" ht="14.25" spans="1:14">
      <c r="A101" s="11">
        <v>44110</v>
      </c>
      <c r="B101" s="12" t="s">
        <v>14</v>
      </c>
      <c r="C101" s="12" t="s">
        <v>15</v>
      </c>
      <c r="D101" s="12" t="s">
        <v>51</v>
      </c>
      <c r="E101" s="12">
        <v>35</v>
      </c>
      <c r="F101" s="12">
        <v>1307</v>
      </c>
      <c r="G101" s="12">
        <v>70</v>
      </c>
      <c r="H101" s="12">
        <v>2</v>
      </c>
      <c r="I101" s="12">
        <v>240</v>
      </c>
      <c r="J101" s="12">
        <v>30</v>
      </c>
      <c r="K101" s="12">
        <v>8</v>
      </c>
      <c r="L101" s="14">
        <v>0.0571428571428571</v>
      </c>
      <c r="M101" s="14">
        <v>0.18362662586075</v>
      </c>
      <c r="N101" s="14">
        <v>0.114285714285714</v>
      </c>
    </row>
    <row r="102" ht="14.25" spans="1:14">
      <c r="A102" s="9">
        <v>44109</v>
      </c>
      <c r="B102" s="10" t="s">
        <v>14</v>
      </c>
      <c r="C102" s="10" t="s">
        <v>15</v>
      </c>
      <c r="D102" s="10" t="s">
        <v>51</v>
      </c>
      <c r="E102" s="10">
        <v>35</v>
      </c>
      <c r="F102" s="10">
        <v>1285</v>
      </c>
      <c r="G102" s="10">
        <v>56</v>
      </c>
      <c r="H102" s="10">
        <v>1</v>
      </c>
      <c r="I102" s="10">
        <v>30</v>
      </c>
      <c r="J102" s="10">
        <v>30</v>
      </c>
      <c r="K102" s="10">
        <v>1</v>
      </c>
      <c r="L102" s="13">
        <v>0.0285714285714286</v>
      </c>
      <c r="M102" s="13">
        <v>0.0233463035019455</v>
      </c>
      <c r="N102" s="13">
        <v>0.0178571428571429</v>
      </c>
    </row>
    <row r="103" ht="14.25" spans="1:14">
      <c r="A103" s="11">
        <v>44107</v>
      </c>
      <c r="B103" s="12" t="s">
        <v>14</v>
      </c>
      <c r="C103" s="12" t="s">
        <v>15</v>
      </c>
      <c r="D103" s="12" t="s">
        <v>51</v>
      </c>
      <c r="E103" s="12">
        <v>43</v>
      </c>
      <c r="F103" s="12">
        <v>1074</v>
      </c>
      <c r="G103" s="12">
        <v>67</v>
      </c>
      <c r="H103" s="12">
        <v>2</v>
      </c>
      <c r="I103" s="12">
        <v>60</v>
      </c>
      <c r="J103" s="12">
        <v>30</v>
      </c>
      <c r="K103" s="12">
        <v>2</v>
      </c>
      <c r="L103" s="14">
        <v>0.0465116279069767</v>
      </c>
      <c r="M103" s="14">
        <v>0.0558659217877095</v>
      </c>
      <c r="N103" s="14">
        <v>0.0298507462686567</v>
      </c>
    </row>
    <row r="104" ht="14.25" spans="1:14">
      <c r="A104" s="11">
        <v>44106</v>
      </c>
      <c r="B104" s="12" t="s">
        <v>14</v>
      </c>
      <c r="C104" s="12" t="s">
        <v>15</v>
      </c>
      <c r="D104" s="12" t="s">
        <v>51</v>
      </c>
      <c r="E104" s="12">
        <v>40</v>
      </c>
      <c r="F104" s="12">
        <v>1206</v>
      </c>
      <c r="G104" s="12">
        <v>80</v>
      </c>
      <c r="H104" s="12">
        <v>2</v>
      </c>
      <c r="I104" s="12">
        <v>90</v>
      </c>
      <c r="J104" s="12">
        <v>30</v>
      </c>
      <c r="K104" s="12">
        <v>3</v>
      </c>
      <c r="L104" s="14">
        <v>0.05</v>
      </c>
      <c r="M104" s="14">
        <v>0.0746268656716418</v>
      </c>
      <c r="N104" s="14">
        <v>0.0375</v>
      </c>
    </row>
    <row r="105" ht="14.25" spans="1:14">
      <c r="A105" s="9">
        <v>44105</v>
      </c>
      <c r="B105" s="10" t="s">
        <v>14</v>
      </c>
      <c r="C105" s="10" t="s">
        <v>15</v>
      </c>
      <c r="D105" s="10" t="s">
        <v>51</v>
      </c>
      <c r="E105" s="10">
        <v>44</v>
      </c>
      <c r="F105" s="10">
        <v>1127</v>
      </c>
      <c r="G105" s="10">
        <v>80</v>
      </c>
      <c r="H105" s="10">
        <v>3</v>
      </c>
      <c r="I105" s="10">
        <v>150</v>
      </c>
      <c r="J105" s="10">
        <v>30</v>
      </c>
      <c r="K105" s="10">
        <v>5</v>
      </c>
      <c r="L105" s="13">
        <v>0.0681818181818182</v>
      </c>
      <c r="M105" s="13">
        <v>0.133096716947649</v>
      </c>
      <c r="N105" s="13">
        <v>0.0625</v>
      </c>
    </row>
    <row r="143" ht="14.25" spans="1:14">
      <c r="A143" s="8" t="s">
        <v>0</v>
      </c>
      <c r="B143" s="8" t="s">
        <v>1</v>
      </c>
      <c r="C143" s="8" t="s">
        <v>2</v>
      </c>
      <c r="D143" s="8" t="s">
        <v>3</v>
      </c>
      <c r="E143" s="8" t="s">
        <v>4</v>
      </c>
      <c r="F143" s="8" t="s">
        <v>5</v>
      </c>
      <c r="G143" s="8" t="s">
        <v>6</v>
      </c>
      <c r="H143" s="8" t="s">
        <v>7</v>
      </c>
      <c r="I143" s="8" t="s">
        <v>8</v>
      </c>
      <c r="J143" s="8" t="s">
        <v>9</v>
      </c>
      <c r="K143" s="8" t="s">
        <v>10</v>
      </c>
      <c r="L143" s="8" t="s">
        <v>11</v>
      </c>
      <c r="M143" s="8" t="s">
        <v>12</v>
      </c>
      <c r="N143" s="8" t="s">
        <v>13</v>
      </c>
    </row>
    <row r="144" ht="14.25" spans="1:14">
      <c r="A144" s="11">
        <v>44176</v>
      </c>
      <c r="B144" s="12" t="s">
        <v>14</v>
      </c>
      <c r="C144" s="12" t="s">
        <v>15</v>
      </c>
      <c r="D144" s="12" t="s">
        <v>52</v>
      </c>
      <c r="E144" s="12">
        <v>143</v>
      </c>
      <c r="F144" s="12">
        <v>9970</v>
      </c>
      <c r="G144" s="12">
        <v>325</v>
      </c>
      <c r="H144" s="12">
        <v>3</v>
      </c>
      <c r="I144" s="12">
        <v>120</v>
      </c>
      <c r="J144" s="12">
        <v>30</v>
      </c>
      <c r="K144" s="12">
        <v>4</v>
      </c>
      <c r="L144" s="14">
        <v>0.020979020979021</v>
      </c>
      <c r="M144" s="14">
        <v>0.0120361083249749</v>
      </c>
      <c r="N144" s="14">
        <v>0.0123076923076923</v>
      </c>
    </row>
    <row r="145" ht="14.25" spans="1:14">
      <c r="A145" s="11">
        <v>44175</v>
      </c>
      <c r="B145" s="12" t="s">
        <v>14</v>
      </c>
      <c r="C145" s="12" t="s">
        <v>15</v>
      </c>
      <c r="D145" s="12" t="s">
        <v>52</v>
      </c>
      <c r="E145" s="12">
        <v>146</v>
      </c>
      <c r="F145" s="12">
        <v>10990</v>
      </c>
      <c r="G145" s="12">
        <v>400</v>
      </c>
      <c r="H145" s="12">
        <v>5</v>
      </c>
      <c r="I145" s="12">
        <v>150</v>
      </c>
      <c r="J145" s="12">
        <v>30</v>
      </c>
      <c r="K145" s="12">
        <v>5</v>
      </c>
      <c r="L145" s="14">
        <v>0.0342465753424658</v>
      </c>
      <c r="M145" s="14">
        <v>0.013648771610555</v>
      </c>
      <c r="N145" s="14">
        <v>0.0125</v>
      </c>
    </row>
    <row r="146" ht="14.25" spans="1:14">
      <c r="A146" s="11">
        <v>44174</v>
      </c>
      <c r="B146" s="12" t="s">
        <v>14</v>
      </c>
      <c r="C146" s="12" t="s">
        <v>15</v>
      </c>
      <c r="D146" s="12" t="s">
        <v>52</v>
      </c>
      <c r="E146" s="12">
        <v>130</v>
      </c>
      <c r="F146" s="12">
        <v>7642</v>
      </c>
      <c r="G146" s="12">
        <v>311</v>
      </c>
      <c r="H146" s="12">
        <v>3</v>
      </c>
      <c r="I146" s="12">
        <v>90</v>
      </c>
      <c r="J146" s="12">
        <v>30</v>
      </c>
      <c r="K146" s="12">
        <v>3</v>
      </c>
      <c r="L146" s="14">
        <v>0.0230769230769231</v>
      </c>
      <c r="M146" s="14">
        <v>0.0117770217220623</v>
      </c>
      <c r="N146" s="14">
        <v>0.00964630225080386</v>
      </c>
    </row>
    <row r="147" ht="14.25" spans="1:14">
      <c r="A147" s="11">
        <v>44173</v>
      </c>
      <c r="B147" s="12" t="s">
        <v>14</v>
      </c>
      <c r="C147" s="12" t="s">
        <v>15</v>
      </c>
      <c r="D147" s="12" t="s">
        <v>52</v>
      </c>
      <c r="E147" s="12">
        <v>137</v>
      </c>
      <c r="F147" s="12">
        <v>12570</v>
      </c>
      <c r="G147" s="12">
        <v>361</v>
      </c>
      <c r="H147" s="12">
        <v>3</v>
      </c>
      <c r="I147" s="12">
        <v>120</v>
      </c>
      <c r="J147" s="12">
        <v>30</v>
      </c>
      <c r="K147" s="12">
        <v>4</v>
      </c>
      <c r="L147" s="14">
        <v>0.0218978102189781</v>
      </c>
      <c r="M147" s="14">
        <v>0.00954653937947494</v>
      </c>
      <c r="N147" s="14">
        <v>0.0110803324099723</v>
      </c>
    </row>
    <row r="148" ht="14.25" spans="1:14">
      <c r="A148" s="11">
        <v>44172</v>
      </c>
      <c r="B148" s="12" t="s">
        <v>14</v>
      </c>
      <c r="C148" s="12" t="s">
        <v>15</v>
      </c>
      <c r="D148" s="12" t="s">
        <v>52</v>
      </c>
      <c r="E148" s="12">
        <v>139</v>
      </c>
      <c r="F148" s="12">
        <v>11920</v>
      </c>
      <c r="G148" s="12">
        <v>344</v>
      </c>
      <c r="H148" s="12">
        <v>4</v>
      </c>
      <c r="I148" s="12">
        <v>120</v>
      </c>
      <c r="J148" s="12">
        <v>30</v>
      </c>
      <c r="K148" s="12">
        <v>4</v>
      </c>
      <c r="L148" s="14">
        <v>0.0287769784172662</v>
      </c>
      <c r="M148" s="14">
        <v>0.0100671140939597</v>
      </c>
      <c r="N148" s="14">
        <v>0.0116279069767442</v>
      </c>
    </row>
    <row r="149" ht="14.25" spans="1:14">
      <c r="A149" s="11">
        <v>44171</v>
      </c>
      <c r="B149" s="12" t="s">
        <v>14</v>
      </c>
      <c r="C149" s="12" t="s">
        <v>15</v>
      </c>
      <c r="D149" s="12" t="s">
        <v>52</v>
      </c>
      <c r="E149" s="12">
        <v>140</v>
      </c>
      <c r="F149" s="12">
        <v>11546</v>
      </c>
      <c r="G149" s="12">
        <v>366</v>
      </c>
      <c r="H149" s="12">
        <v>1</v>
      </c>
      <c r="I149" s="12">
        <v>30</v>
      </c>
      <c r="J149" s="12">
        <v>30</v>
      </c>
      <c r="K149" s="12">
        <v>1</v>
      </c>
      <c r="L149" s="14">
        <v>0.00714285714285714</v>
      </c>
      <c r="M149" s="14">
        <v>0.0025983024424043</v>
      </c>
      <c r="N149" s="14">
        <v>0.00273224043715847</v>
      </c>
    </row>
    <row r="150" ht="14.25" spans="1:14">
      <c r="A150" s="11">
        <v>44170</v>
      </c>
      <c r="B150" s="12" t="s">
        <v>14</v>
      </c>
      <c r="C150" s="12" t="s">
        <v>15</v>
      </c>
      <c r="D150" s="12" t="s">
        <v>52</v>
      </c>
      <c r="E150" s="12">
        <v>153</v>
      </c>
      <c r="F150" s="12">
        <v>11744</v>
      </c>
      <c r="G150" s="12">
        <v>455</v>
      </c>
      <c r="H150" s="12">
        <v>5</v>
      </c>
      <c r="I150" s="12">
        <v>150</v>
      </c>
      <c r="J150" s="12">
        <v>30</v>
      </c>
      <c r="K150" s="12">
        <v>5</v>
      </c>
      <c r="L150" s="14">
        <v>0.0326797385620915</v>
      </c>
      <c r="M150" s="14">
        <v>0.0127724795640327</v>
      </c>
      <c r="N150" s="14">
        <v>0.010989010989011</v>
      </c>
    </row>
    <row r="151" ht="14.25" spans="1:14">
      <c r="A151" s="11">
        <v>44169</v>
      </c>
      <c r="B151" s="12" t="s">
        <v>14</v>
      </c>
      <c r="C151" s="12" t="s">
        <v>15</v>
      </c>
      <c r="D151" s="12" t="s">
        <v>52</v>
      </c>
      <c r="E151" s="12">
        <v>155</v>
      </c>
      <c r="F151" s="12">
        <v>6012</v>
      </c>
      <c r="G151" s="12">
        <v>371</v>
      </c>
      <c r="H151" s="12">
        <v>1</v>
      </c>
      <c r="I151" s="12">
        <v>30</v>
      </c>
      <c r="J151" s="12">
        <v>30</v>
      </c>
      <c r="K151" s="12">
        <v>1</v>
      </c>
      <c r="L151" s="14">
        <v>0.00645161290322581</v>
      </c>
      <c r="M151" s="14">
        <v>0.00499001996007984</v>
      </c>
      <c r="N151" s="14">
        <v>0.00269541778975741</v>
      </c>
    </row>
    <row r="152" ht="14.25" spans="1:14">
      <c r="A152" s="11">
        <v>44168</v>
      </c>
      <c r="B152" s="12" t="s">
        <v>14</v>
      </c>
      <c r="C152" s="12" t="s">
        <v>15</v>
      </c>
      <c r="D152" s="12" t="s">
        <v>52</v>
      </c>
      <c r="E152" s="12">
        <v>144</v>
      </c>
      <c r="F152" s="12">
        <v>8606</v>
      </c>
      <c r="G152" s="12">
        <v>346</v>
      </c>
      <c r="H152" s="12">
        <v>1</v>
      </c>
      <c r="I152" s="12">
        <v>30</v>
      </c>
      <c r="J152" s="12">
        <v>30</v>
      </c>
      <c r="K152" s="12">
        <v>1</v>
      </c>
      <c r="L152" s="14">
        <v>0.00694444444444444</v>
      </c>
      <c r="M152" s="14">
        <v>0.00348594004183128</v>
      </c>
      <c r="N152" s="14">
        <v>0.00289017341040462</v>
      </c>
    </row>
    <row r="153" ht="14.25" spans="1:14">
      <c r="A153" s="11">
        <v>44167</v>
      </c>
      <c r="B153" s="12" t="s">
        <v>14</v>
      </c>
      <c r="C153" s="12" t="s">
        <v>15</v>
      </c>
      <c r="D153" s="12" t="s">
        <v>52</v>
      </c>
      <c r="E153" s="12"/>
      <c r="F153" s="12"/>
      <c r="G153" s="12"/>
      <c r="H153" s="12">
        <v>0</v>
      </c>
      <c r="I153" s="12">
        <v>0</v>
      </c>
      <c r="J153" s="12">
        <v>30</v>
      </c>
      <c r="K153" s="12">
        <v>0</v>
      </c>
      <c r="L153" s="14">
        <v>0</v>
      </c>
      <c r="M153" s="14">
        <v>0</v>
      </c>
      <c r="N153" s="14">
        <v>0</v>
      </c>
    </row>
    <row r="154" ht="14.25" spans="1:14">
      <c r="A154" s="11">
        <v>44166</v>
      </c>
      <c r="B154" s="12" t="s">
        <v>14</v>
      </c>
      <c r="C154" s="12" t="s">
        <v>15</v>
      </c>
      <c r="D154" s="12" t="s">
        <v>52</v>
      </c>
      <c r="E154" s="12">
        <v>138</v>
      </c>
      <c r="F154" s="12">
        <v>9780</v>
      </c>
      <c r="G154" s="12">
        <v>306</v>
      </c>
      <c r="H154" s="12">
        <v>1</v>
      </c>
      <c r="I154" s="12">
        <v>90</v>
      </c>
      <c r="J154" s="12">
        <v>30</v>
      </c>
      <c r="K154" s="12">
        <v>3</v>
      </c>
      <c r="L154" s="14">
        <v>0.0072463768115942</v>
      </c>
      <c r="M154" s="14">
        <v>0.00920245398773006</v>
      </c>
      <c r="N154" s="14">
        <v>0.00980392156862745</v>
      </c>
    </row>
    <row r="155" ht="14.25" spans="1:14">
      <c r="A155" s="11">
        <v>44165</v>
      </c>
      <c r="B155" s="12" t="s">
        <v>14</v>
      </c>
      <c r="C155" s="12" t="s">
        <v>15</v>
      </c>
      <c r="D155" s="12" t="s">
        <v>52</v>
      </c>
      <c r="E155" s="12">
        <v>104</v>
      </c>
      <c r="F155" s="12">
        <v>5172</v>
      </c>
      <c r="G155" s="12">
        <v>313</v>
      </c>
      <c r="H155" s="12">
        <v>2</v>
      </c>
      <c r="I155" s="12">
        <v>90</v>
      </c>
      <c r="J155" s="12">
        <v>30</v>
      </c>
      <c r="K155" s="12">
        <v>3</v>
      </c>
      <c r="L155" s="14">
        <v>0.0192307692307692</v>
      </c>
      <c r="M155" s="14">
        <v>0.0174013921113689</v>
      </c>
      <c r="N155" s="14">
        <v>0.00958466453674121</v>
      </c>
    </row>
    <row r="156" ht="14.25" spans="1:14">
      <c r="A156" s="11">
        <v>44164</v>
      </c>
      <c r="B156" s="12" t="s">
        <v>14</v>
      </c>
      <c r="C156" s="12" t="s">
        <v>15</v>
      </c>
      <c r="D156" s="12" t="s">
        <v>52</v>
      </c>
      <c r="E156" s="12">
        <v>115</v>
      </c>
      <c r="F156" s="12">
        <v>5662</v>
      </c>
      <c r="G156" s="12">
        <v>297</v>
      </c>
      <c r="H156" s="12">
        <v>1</v>
      </c>
      <c r="I156" s="12">
        <v>30</v>
      </c>
      <c r="J156" s="12">
        <v>30</v>
      </c>
      <c r="K156" s="12">
        <v>1</v>
      </c>
      <c r="L156" s="14">
        <v>0.00869565217391304</v>
      </c>
      <c r="M156" s="14">
        <v>0.00529848110208407</v>
      </c>
      <c r="N156" s="14">
        <v>0.00336700336700337</v>
      </c>
    </row>
    <row r="157" ht="14.25" spans="1:14">
      <c r="A157" s="9">
        <v>44163</v>
      </c>
      <c r="B157" s="8"/>
      <c r="C157" s="8"/>
      <c r="D157" s="8"/>
      <c r="E157" s="8"/>
      <c r="F157" s="8"/>
      <c r="G157" s="8"/>
      <c r="H157" s="8">
        <v>0</v>
      </c>
      <c r="I157" s="8">
        <v>0</v>
      </c>
      <c r="J157" s="8"/>
      <c r="K157" s="8">
        <v>0</v>
      </c>
      <c r="L157" s="8">
        <v>0</v>
      </c>
      <c r="M157" s="8">
        <v>0</v>
      </c>
      <c r="N157" s="8">
        <v>0</v>
      </c>
    </row>
    <row r="158" ht="14.25" spans="1:14">
      <c r="A158" s="11">
        <v>44162</v>
      </c>
      <c r="B158" s="8"/>
      <c r="C158" s="8"/>
      <c r="D158" s="8"/>
      <c r="E158" s="8"/>
      <c r="F158" s="8"/>
      <c r="G158" s="8"/>
      <c r="H158" s="8">
        <v>0</v>
      </c>
      <c r="I158" s="8">
        <v>0</v>
      </c>
      <c r="J158" s="8"/>
      <c r="K158" s="8">
        <v>0</v>
      </c>
      <c r="L158" s="8">
        <v>0</v>
      </c>
      <c r="M158" s="8">
        <v>0</v>
      </c>
      <c r="N158" s="8">
        <v>0</v>
      </c>
    </row>
    <row r="159" ht="14.25" spans="1:14">
      <c r="A159" s="9">
        <v>44161</v>
      </c>
      <c r="B159" s="8"/>
      <c r="C159" s="8"/>
      <c r="D159" s="8"/>
      <c r="E159" s="8"/>
      <c r="F159" s="8"/>
      <c r="G159" s="8"/>
      <c r="H159" s="8">
        <v>0</v>
      </c>
      <c r="I159" s="8">
        <v>0</v>
      </c>
      <c r="J159" s="8"/>
      <c r="K159" s="8">
        <v>0</v>
      </c>
      <c r="L159" s="8">
        <v>0</v>
      </c>
      <c r="M159" s="8">
        <v>0</v>
      </c>
      <c r="N159" s="8">
        <v>0</v>
      </c>
    </row>
    <row r="160" ht="14.25" spans="1:14">
      <c r="A160" s="9">
        <v>44160</v>
      </c>
      <c r="B160" s="12" t="s">
        <v>14</v>
      </c>
      <c r="C160" s="12" t="s">
        <v>15</v>
      </c>
      <c r="D160" s="12" t="s">
        <v>52</v>
      </c>
      <c r="E160" s="12">
        <v>132</v>
      </c>
      <c r="F160" s="12">
        <v>8874</v>
      </c>
      <c r="G160" s="12">
        <v>305</v>
      </c>
      <c r="H160" s="12">
        <v>2</v>
      </c>
      <c r="I160" s="12">
        <v>60</v>
      </c>
      <c r="J160" s="12">
        <v>30</v>
      </c>
      <c r="K160" s="12">
        <v>2</v>
      </c>
      <c r="L160" s="14">
        <v>0.0151515151515152</v>
      </c>
      <c r="M160" s="14">
        <v>0.00676132521974307</v>
      </c>
      <c r="N160" s="14">
        <v>0.00655737704918033</v>
      </c>
    </row>
    <row r="161" ht="14.25" spans="1:14">
      <c r="A161" s="9">
        <v>44159</v>
      </c>
      <c r="B161" s="8"/>
      <c r="C161" s="8"/>
      <c r="D161" s="8"/>
      <c r="E161" s="8"/>
      <c r="F161" s="8"/>
      <c r="G161" s="8"/>
      <c r="H161" s="8">
        <v>0</v>
      </c>
      <c r="I161" s="8">
        <v>0</v>
      </c>
      <c r="J161" s="8"/>
      <c r="K161" s="8">
        <v>0</v>
      </c>
      <c r="L161" s="8">
        <v>0</v>
      </c>
      <c r="M161" s="8">
        <v>0</v>
      </c>
      <c r="N161" s="8">
        <v>0</v>
      </c>
    </row>
    <row r="162" ht="14.25" spans="1:14">
      <c r="A162" s="9">
        <v>44158</v>
      </c>
      <c r="B162" s="10" t="s">
        <v>14</v>
      </c>
      <c r="C162" s="10" t="s">
        <v>15</v>
      </c>
      <c r="D162" s="10" t="s">
        <v>52</v>
      </c>
      <c r="E162" s="10">
        <v>120</v>
      </c>
      <c r="F162" s="10">
        <v>6912</v>
      </c>
      <c r="G162" s="10">
        <v>252</v>
      </c>
      <c r="H162" s="10">
        <v>1</v>
      </c>
      <c r="I162" s="10">
        <v>30</v>
      </c>
      <c r="J162" s="10">
        <v>30</v>
      </c>
      <c r="K162" s="10">
        <v>1</v>
      </c>
      <c r="L162" s="13">
        <v>0.00833333333333333</v>
      </c>
      <c r="M162" s="13">
        <v>0.00434027777777778</v>
      </c>
      <c r="N162" s="13">
        <v>0.00396825396825397</v>
      </c>
    </row>
    <row r="163" ht="14.25" spans="1:14">
      <c r="A163" s="9">
        <v>44157</v>
      </c>
      <c r="B163" s="10" t="s">
        <v>14</v>
      </c>
      <c r="C163" s="10" t="s">
        <v>15</v>
      </c>
      <c r="D163" s="10" t="s">
        <v>52</v>
      </c>
      <c r="E163" s="10">
        <v>120</v>
      </c>
      <c r="F163" s="10">
        <v>12662</v>
      </c>
      <c r="G163" s="10">
        <v>344</v>
      </c>
      <c r="H163" s="10">
        <v>1</v>
      </c>
      <c r="I163" s="10">
        <v>30</v>
      </c>
      <c r="J163" s="10">
        <v>30</v>
      </c>
      <c r="K163" s="10">
        <v>1</v>
      </c>
      <c r="L163" s="13">
        <v>0.00833333333333333</v>
      </c>
      <c r="M163" s="13">
        <v>0.00236929395040278</v>
      </c>
      <c r="N163" s="13">
        <v>0.00290697674418605</v>
      </c>
    </row>
    <row r="164" ht="14.25" spans="1:14">
      <c r="A164" s="9">
        <v>44156</v>
      </c>
      <c r="B164" s="10" t="s">
        <v>14</v>
      </c>
      <c r="C164" s="10" t="s">
        <v>15</v>
      </c>
      <c r="D164" s="10" t="s">
        <v>52</v>
      </c>
      <c r="E164" s="10">
        <v>127</v>
      </c>
      <c r="F164" s="10">
        <v>6526</v>
      </c>
      <c r="G164" s="10">
        <v>276</v>
      </c>
      <c r="H164" s="10">
        <v>2</v>
      </c>
      <c r="I164" s="10">
        <v>60</v>
      </c>
      <c r="J164" s="10">
        <v>30</v>
      </c>
      <c r="K164" s="10">
        <v>2</v>
      </c>
      <c r="L164" s="13">
        <v>0.015748031496063</v>
      </c>
      <c r="M164" s="13">
        <v>0.00919399325773828</v>
      </c>
      <c r="N164" s="13">
        <v>0.0072463768115942</v>
      </c>
    </row>
    <row r="165" ht="14.25" spans="1:14">
      <c r="A165" s="9">
        <v>44155</v>
      </c>
      <c r="B165" s="33"/>
      <c r="C165" s="33"/>
      <c r="D165" s="33"/>
      <c r="E165" s="33"/>
      <c r="F165" s="33"/>
      <c r="G165" s="33"/>
      <c r="H165" s="8">
        <v>0</v>
      </c>
      <c r="I165" s="8">
        <v>0</v>
      </c>
      <c r="J165" s="8"/>
      <c r="K165" s="8">
        <v>0</v>
      </c>
      <c r="L165" s="8">
        <v>0</v>
      </c>
      <c r="M165" s="8">
        <v>0</v>
      </c>
      <c r="N165" s="8">
        <v>0</v>
      </c>
    </row>
    <row r="166" ht="14.25" spans="1:14">
      <c r="A166" s="9">
        <v>44154</v>
      </c>
      <c r="B166" s="10" t="s">
        <v>14</v>
      </c>
      <c r="C166" s="10" t="s">
        <v>15</v>
      </c>
      <c r="D166" s="10" t="s">
        <v>52</v>
      </c>
      <c r="E166" s="10">
        <v>117</v>
      </c>
      <c r="F166" s="10">
        <v>6028</v>
      </c>
      <c r="G166" s="10">
        <v>260</v>
      </c>
      <c r="H166" s="10">
        <v>1</v>
      </c>
      <c r="I166" s="10">
        <v>30</v>
      </c>
      <c r="J166" s="10">
        <v>30</v>
      </c>
      <c r="K166" s="10">
        <v>1</v>
      </c>
      <c r="L166" s="13">
        <v>0.00854700854700855</v>
      </c>
      <c r="M166" s="13">
        <v>0.00497677504976775</v>
      </c>
      <c r="N166" s="13">
        <v>0.00384615384615385</v>
      </c>
    </row>
    <row r="167" ht="14.25" spans="1:14">
      <c r="A167" s="9">
        <v>44153</v>
      </c>
      <c r="B167" s="10" t="s">
        <v>14</v>
      </c>
      <c r="C167" s="10" t="s">
        <v>15</v>
      </c>
      <c r="D167" s="10" t="s">
        <v>52</v>
      </c>
      <c r="E167" s="10">
        <v>133</v>
      </c>
      <c r="F167" s="10">
        <v>5016</v>
      </c>
      <c r="G167" s="10">
        <v>270</v>
      </c>
      <c r="H167" s="10">
        <v>1</v>
      </c>
      <c r="I167" s="10">
        <v>30</v>
      </c>
      <c r="J167" s="10">
        <v>30</v>
      </c>
      <c r="K167" s="10">
        <v>1</v>
      </c>
      <c r="L167" s="13">
        <v>0.0075187969924812</v>
      </c>
      <c r="M167" s="13">
        <v>0.00598086124401914</v>
      </c>
      <c r="N167" s="13">
        <v>0.0037037037037037</v>
      </c>
    </row>
    <row r="168" ht="14.25" spans="1:14">
      <c r="A168" s="9">
        <v>44152</v>
      </c>
      <c r="B168" s="8"/>
      <c r="C168" s="8"/>
      <c r="D168" s="8"/>
      <c r="E168" s="8"/>
      <c r="F168" s="8"/>
      <c r="G168" s="8"/>
      <c r="H168" s="8">
        <v>0</v>
      </c>
      <c r="I168" s="8">
        <v>0</v>
      </c>
      <c r="J168" s="8"/>
      <c r="K168" s="8">
        <v>0</v>
      </c>
      <c r="L168" s="8">
        <v>0</v>
      </c>
      <c r="M168" s="8">
        <v>0</v>
      </c>
      <c r="N168" s="8">
        <v>0</v>
      </c>
    </row>
    <row r="169" ht="14.25" spans="1:14">
      <c r="A169" s="9">
        <v>44151</v>
      </c>
      <c r="B169" s="8"/>
      <c r="C169" s="8"/>
      <c r="D169" s="8"/>
      <c r="E169" s="8"/>
      <c r="F169" s="8"/>
      <c r="G169" s="8"/>
      <c r="H169" s="8">
        <v>0</v>
      </c>
      <c r="I169" s="8">
        <v>0</v>
      </c>
      <c r="J169" s="8"/>
      <c r="K169" s="8">
        <v>0</v>
      </c>
      <c r="L169" s="8">
        <v>0</v>
      </c>
      <c r="M169" s="8">
        <v>0</v>
      </c>
      <c r="N169" s="8">
        <v>0</v>
      </c>
    </row>
    <row r="170" ht="14.25" spans="1:14">
      <c r="A170" s="9">
        <v>44150</v>
      </c>
      <c r="B170" s="10" t="s">
        <v>14</v>
      </c>
      <c r="C170" s="10" t="s">
        <v>15</v>
      </c>
      <c r="D170" s="10" t="s">
        <v>52</v>
      </c>
      <c r="E170" s="10">
        <v>111</v>
      </c>
      <c r="F170" s="10">
        <v>6384</v>
      </c>
      <c r="G170" s="10">
        <v>240</v>
      </c>
      <c r="H170" s="10">
        <v>1</v>
      </c>
      <c r="I170" s="10">
        <v>30</v>
      </c>
      <c r="J170" s="10">
        <v>30</v>
      </c>
      <c r="K170" s="10">
        <v>1</v>
      </c>
      <c r="L170" s="13">
        <v>0.00900900900900901</v>
      </c>
      <c r="M170" s="13">
        <v>0.00469924812030075</v>
      </c>
      <c r="N170" s="13">
        <v>0.00416666666666667</v>
      </c>
    </row>
    <row r="171" ht="14.25" spans="1:14">
      <c r="A171" s="9">
        <v>44149</v>
      </c>
      <c r="B171" s="12" t="s">
        <v>14</v>
      </c>
      <c r="C171" s="12" t="s">
        <v>15</v>
      </c>
      <c r="D171" s="12" t="s">
        <v>52</v>
      </c>
      <c r="E171" s="12">
        <v>127</v>
      </c>
      <c r="F171" s="12">
        <v>6288</v>
      </c>
      <c r="G171" s="12">
        <v>319</v>
      </c>
      <c r="H171" s="12">
        <v>1</v>
      </c>
      <c r="I171" s="12">
        <v>30</v>
      </c>
      <c r="J171" s="12">
        <v>30</v>
      </c>
      <c r="K171" s="12">
        <v>1</v>
      </c>
      <c r="L171" s="14">
        <v>0.0078740157480315</v>
      </c>
      <c r="M171" s="14">
        <v>0.00477099236641221</v>
      </c>
      <c r="N171" s="14">
        <v>0.00313479623824451</v>
      </c>
    </row>
    <row r="172" ht="14.25" spans="1:14">
      <c r="A172" s="9">
        <v>44148</v>
      </c>
      <c r="B172" s="12" t="s">
        <v>14</v>
      </c>
      <c r="C172" s="12" t="s">
        <v>15</v>
      </c>
      <c r="D172" s="12" t="s">
        <v>52</v>
      </c>
      <c r="E172" s="12">
        <v>115</v>
      </c>
      <c r="F172" s="12">
        <v>7106</v>
      </c>
      <c r="G172" s="12">
        <v>262</v>
      </c>
      <c r="H172" s="12">
        <v>2</v>
      </c>
      <c r="I172" s="12">
        <v>60</v>
      </c>
      <c r="J172" s="12">
        <v>30</v>
      </c>
      <c r="K172" s="12">
        <v>2</v>
      </c>
      <c r="L172" s="14">
        <v>0.0173913043478261</v>
      </c>
      <c r="M172" s="14">
        <v>0.00844356881508584</v>
      </c>
      <c r="N172" s="14">
        <v>0.00763358778625954</v>
      </c>
    </row>
    <row r="173" ht="14.25" spans="1:14">
      <c r="A173" s="9">
        <v>44147</v>
      </c>
      <c r="B173" s="8"/>
      <c r="C173" s="8"/>
      <c r="D173" s="8"/>
      <c r="E173" s="8"/>
      <c r="F173" s="8"/>
      <c r="G173" s="8"/>
      <c r="H173" s="8">
        <v>0</v>
      </c>
      <c r="I173" s="8">
        <v>0</v>
      </c>
      <c r="J173" s="8"/>
      <c r="K173" s="8">
        <v>0</v>
      </c>
      <c r="L173" s="8">
        <v>0</v>
      </c>
      <c r="M173" s="8">
        <v>0</v>
      </c>
      <c r="N173" s="8">
        <v>0</v>
      </c>
    </row>
    <row r="174" ht="14.25" spans="1:14">
      <c r="A174" s="9">
        <v>44146</v>
      </c>
      <c r="B174" s="12" t="s">
        <v>14</v>
      </c>
      <c r="C174" s="12" t="s">
        <v>15</v>
      </c>
      <c r="D174" s="12" t="s">
        <v>52</v>
      </c>
      <c r="E174" s="12">
        <v>92</v>
      </c>
      <c r="F174" s="12">
        <v>5056</v>
      </c>
      <c r="G174" s="12">
        <v>217</v>
      </c>
      <c r="H174" s="12">
        <v>2</v>
      </c>
      <c r="I174" s="12">
        <v>60</v>
      </c>
      <c r="J174" s="12">
        <v>30</v>
      </c>
      <c r="K174" s="12">
        <v>2</v>
      </c>
      <c r="L174" s="14">
        <v>0.0217391304347826</v>
      </c>
      <c r="M174" s="14">
        <v>0.0118670886075949</v>
      </c>
      <c r="N174" s="14">
        <v>0.00921658986175115</v>
      </c>
    </row>
    <row r="175" ht="14.25" spans="1:14">
      <c r="A175" s="9">
        <v>44145</v>
      </c>
      <c r="B175" s="10" t="s">
        <v>14</v>
      </c>
      <c r="C175" s="10" t="s">
        <v>15</v>
      </c>
      <c r="D175" s="10" t="s">
        <v>52</v>
      </c>
      <c r="E175" s="10">
        <v>96</v>
      </c>
      <c r="F175" s="10">
        <v>14178</v>
      </c>
      <c r="G175" s="10">
        <v>249</v>
      </c>
      <c r="H175" s="10">
        <v>3</v>
      </c>
      <c r="I175" s="10">
        <v>90</v>
      </c>
      <c r="J175" s="10">
        <v>30</v>
      </c>
      <c r="K175" s="10">
        <v>3</v>
      </c>
      <c r="L175" s="13">
        <v>0.03125</v>
      </c>
      <c r="M175" s="13">
        <v>0.00634786288616166</v>
      </c>
      <c r="N175" s="13">
        <v>0.0120481927710843</v>
      </c>
    </row>
    <row r="176" ht="14.25" spans="1:14">
      <c r="A176" s="9">
        <v>44144</v>
      </c>
      <c r="B176" s="10" t="s">
        <v>14</v>
      </c>
      <c r="C176" s="10" t="s">
        <v>15</v>
      </c>
      <c r="D176" s="10" t="s">
        <v>52</v>
      </c>
      <c r="E176" s="10">
        <v>119</v>
      </c>
      <c r="F176" s="10">
        <v>11526</v>
      </c>
      <c r="G176" s="10">
        <v>261</v>
      </c>
      <c r="H176" s="10">
        <v>4</v>
      </c>
      <c r="I176" s="10">
        <v>120</v>
      </c>
      <c r="J176" s="10">
        <v>30</v>
      </c>
      <c r="K176" s="10">
        <v>4</v>
      </c>
      <c r="L176" s="13">
        <v>0.0336134453781513</v>
      </c>
      <c r="M176" s="13">
        <v>0.0104112441436752</v>
      </c>
      <c r="N176" s="13">
        <v>0.0153256704980843</v>
      </c>
    </row>
    <row r="177" ht="14.25" spans="1:14">
      <c r="A177" s="9">
        <v>44143</v>
      </c>
      <c r="B177" s="10" t="s">
        <v>14</v>
      </c>
      <c r="C177" s="10" t="s">
        <v>15</v>
      </c>
      <c r="D177" s="10" t="s">
        <v>52</v>
      </c>
      <c r="E177" s="10">
        <v>102</v>
      </c>
      <c r="F177" s="10">
        <v>4140</v>
      </c>
      <c r="G177" s="10">
        <v>224</v>
      </c>
      <c r="H177" s="10">
        <v>2</v>
      </c>
      <c r="I177" s="10">
        <v>60</v>
      </c>
      <c r="J177" s="10">
        <v>30</v>
      </c>
      <c r="K177" s="10">
        <v>2</v>
      </c>
      <c r="L177" s="13">
        <v>0.0196078431372549</v>
      </c>
      <c r="M177" s="13">
        <v>0.0144927536231884</v>
      </c>
      <c r="N177" s="13">
        <v>0.00892857142857143</v>
      </c>
    </row>
    <row r="178" ht="14.25" spans="1:14">
      <c r="A178" s="9">
        <v>44142</v>
      </c>
      <c r="B178" s="10" t="s">
        <v>14</v>
      </c>
      <c r="C178" s="10" t="s">
        <v>15</v>
      </c>
      <c r="D178" s="10" t="s">
        <v>52</v>
      </c>
      <c r="E178" s="10">
        <v>100</v>
      </c>
      <c r="F178" s="10">
        <v>6254</v>
      </c>
      <c r="G178" s="10">
        <v>212</v>
      </c>
      <c r="H178" s="10">
        <v>3</v>
      </c>
      <c r="I178" s="10">
        <v>90</v>
      </c>
      <c r="J178" s="10">
        <v>30</v>
      </c>
      <c r="K178" s="10">
        <v>3</v>
      </c>
      <c r="L178" s="13">
        <v>0.03</v>
      </c>
      <c r="M178" s="13">
        <v>0.0143907898944675</v>
      </c>
      <c r="N178" s="13">
        <v>0.0141509433962264</v>
      </c>
    </row>
    <row r="179" ht="14.25" spans="1:14">
      <c r="A179" s="9">
        <v>44141</v>
      </c>
      <c r="B179" s="10" t="s">
        <v>14</v>
      </c>
      <c r="C179" s="10" t="s">
        <v>15</v>
      </c>
      <c r="D179" s="10" t="s">
        <v>52</v>
      </c>
      <c r="E179" s="10">
        <v>105</v>
      </c>
      <c r="F179" s="10">
        <v>9620</v>
      </c>
      <c r="G179" s="10">
        <v>239</v>
      </c>
      <c r="H179" s="10">
        <v>2</v>
      </c>
      <c r="I179" s="10">
        <v>60</v>
      </c>
      <c r="J179" s="10">
        <v>30</v>
      </c>
      <c r="K179" s="10">
        <v>2</v>
      </c>
      <c r="L179" s="13">
        <v>0.019047619047619</v>
      </c>
      <c r="M179" s="13">
        <v>0.00623700623700624</v>
      </c>
      <c r="N179" s="13">
        <v>0.00836820083682008</v>
      </c>
    </row>
    <row r="180" ht="14.25" spans="1:14">
      <c r="A180" s="11">
        <v>44140</v>
      </c>
      <c r="B180" s="12" t="s">
        <v>14</v>
      </c>
      <c r="C180" s="12" t="s">
        <v>15</v>
      </c>
      <c r="D180" s="12" t="s">
        <v>52</v>
      </c>
      <c r="E180" s="12">
        <v>114</v>
      </c>
      <c r="F180" s="12">
        <v>7088</v>
      </c>
      <c r="G180" s="12">
        <v>280</v>
      </c>
      <c r="H180" s="12">
        <v>1</v>
      </c>
      <c r="I180" s="12">
        <v>30</v>
      </c>
      <c r="J180" s="12">
        <v>30</v>
      </c>
      <c r="K180" s="12">
        <v>1</v>
      </c>
      <c r="L180" s="14">
        <v>0.0087719298245614</v>
      </c>
      <c r="M180" s="14">
        <v>0.00423250564334086</v>
      </c>
      <c r="N180" s="14">
        <v>0.00357142857142857</v>
      </c>
    </row>
    <row r="181" ht="14.25" spans="1:14">
      <c r="A181" s="11">
        <v>44139</v>
      </c>
      <c r="B181" s="12" t="s">
        <v>14</v>
      </c>
      <c r="C181" s="12" t="s">
        <v>15</v>
      </c>
      <c r="D181" s="12" t="s">
        <v>52</v>
      </c>
      <c r="E181" s="12">
        <v>126</v>
      </c>
      <c r="F181" s="12">
        <v>11088</v>
      </c>
      <c r="G181" s="12">
        <v>313</v>
      </c>
      <c r="H181" s="12">
        <v>6</v>
      </c>
      <c r="I181" s="12">
        <v>240</v>
      </c>
      <c r="J181" s="12">
        <v>30</v>
      </c>
      <c r="K181" s="12">
        <v>8</v>
      </c>
      <c r="L181" s="14">
        <v>0.0476190476190476</v>
      </c>
      <c r="M181" s="14">
        <v>0.0216450216450216</v>
      </c>
      <c r="N181" s="14">
        <v>0.0255591054313099</v>
      </c>
    </row>
    <row r="182" ht="14.25" spans="1:14">
      <c r="A182" s="9">
        <v>44138</v>
      </c>
      <c r="B182" s="10" t="s">
        <v>14</v>
      </c>
      <c r="C182" s="10" t="s">
        <v>15</v>
      </c>
      <c r="D182" s="10" t="s">
        <v>52</v>
      </c>
      <c r="E182" s="10">
        <v>110</v>
      </c>
      <c r="F182" s="10">
        <v>9536</v>
      </c>
      <c r="G182" s="10">
        <v>269</v>
      </c>
      <c r="H182" s="10">
        <v>5</v>
      </c>
      <c r="I182" s="10">
        <v>150</v>
      </c>
      <c r="J182" s="10">
        <v>30</v>
      </c>
      <c r="K182" s="10">
        <v>5</v>
      </c>
      <c r="L182" s="13">
        <v>0.0454545454545455</v>
      </c>
      <c r="M182" s="13">
        <v>0.0157298657718121</v>
      </c>
      <c r="N182" s="13">
        <v>0.0185873605947955</v>
      </c>
    </row>
    <row r="183" ht="14.25" spans="1:14">
      <c r="A183" s="9">
        <v>44137</v>
      </c>
      <c r="B183" s="10" t="s">
        <v>14</v>
      </c>
      <c r="C183" s="10" t="s">
        <v>15</v>
      </c>
      <c r="D183" s="10" t="s">
        <v>52</v>
      </c>
      <c r="E183" s="10">
        <v>126</v>
      </c>
      <c r="F183" s="10">
        <v>8028</v>
      </c>
      <c r="G183" s="10">
        <v>327</v>
      </c>
      <c r="H183" s="10">
        <v>6</v>
      </c>
      <c r="I183" s="10">
        <v>210</v>
      </c>
      <c r="J183" s="10">
        <v>30</v>
      </c>
      <c r="K183" s="10">
        <v>7</v>
      </c>
      <c r="L183" s="13">
        <v>0.0476190476190476</v>
      </c>
      <c r="M183" s="13">
        <v>0.0261584454409567</v>
      </c>
      <c r="N183" s="13">
        <v>0.0214067278287462</v>
      </c>
    </row>
    <row r="184" ht="14.25" spans="1:14">
      <c r="A184" s="11">
        <v>44136</v>
      </c>
      <c r="B184" s="12" t="s">
        <v>14</v>
      </c>
      <c r="C184" s="12" t="s">
        <v>15</v>
      </c>
      <c r="D184" s="12" t="s">
        <v>52</v>
      </c>
      <c r="E184" s="12">
        <v>116</v>
      </c>
      <c r="F184" s="12">
        <v>8650</v>
      </c>
      <c r="G184" s="12">
        <v>286</v>
      </c>
      <c r="H184" s="12">
        <v>7</v>
      </c>
      <c r="I184" s="12">
        <v>210</v>
      </c>
      <c r="J184" s="12">
        <v>30</v>
      </c>
      <c r="K184" s="12">
        <v>7</v>
      </c>
      <c r="L184" s="14">
        <v>0.0603448275862069</v>
      </c>
      <c r="M184" s="14">
        <v>0.0242774566473988</v>
      </c>
      <c r="N184" s="14">
        <v>0.0244755244755245</v>
      </c>
    </row>
    <row r="185" ht="14.25" spans="1:14">
      <c r="A185" s="9">
        <v>44135</v>
      </c>
      <c r="B185" s="10" t="s">
        <v>14</v>
      </c>
      <c r="C185" s="10" t="s">
        <v>15</v>
      </c>
      <c r="D185" s="10" t="s">
        <v>52</v>
      </c>
      <c r="E185" s="10">
        <v>115</v>
      </c>
      <c r="F185" s="10">
        <v>5418</v>
      </c>
      <c r="G185" s="10">
        <v>258</v>
      </c>
      <c r="H185" s="10">
        <v>5</v>
      </c>
      <c r="I185" s="10">
        <v>180</v>
      </c>
      <c r="J185" s="10">
        <v>30</v>
      </c>
      <c r="K185" s="10">
        <v>6</v>
      </c>
      <c r="L185" s="13">
        <v>0.0434782608695652</v>
      </c>
      <c r="M185" s="13">
        <v>0.0332225913621262</v>
      </c>
      <c r="N185" s="13">
        <v>0.0232558139534884</v>
      </c>
    </row>
    <row r="186" ht="14.25" spans="1:14">
      <c r="A186" s="9">
        <v>44134</v>
      </c>
      <c r="B186" s="10" t="s">
        <v>14</v>
      </c>
      <c r="C186" s="10" t="s">
        <v>15</v>
      </c>
      <c r="D186" s="10" t="s">
        <v>52</v>
      </c>
      <c r="E186" s="10">
        <v>88</v>
      </c>
      <c r="F186" s="10">
        <v>3024</v>
      </c>
      <c r="G186" s="10">
        <v>184</v>
      </c>
      <c r="H186" s="10">
        <v>5</v>
      </c>
      <c r="I186" s="10">
        <v>210</v>
      </c>
      <c r="J186" s="10">
        <v>30</v>
      </c>
      <c r="K186" s="10">
        <v>7</v>
      </c>
      <c r="L186" s="13">
        <v>0.0568181818181818</v>
      </c>
      <c r="M186" s="13">
        <v>0.0694444444444444</v>
      </c>
      <c r="N186" s="13">
        <v>0.0380434782608696</v>
      </c>
    </row>
    <row r="187" ht="14.25" spans="1:14">
      <c r="A187" s="11">
        <v>44133</v>
      </c>
      <c r="B187" s="12" t="s">
        <v>14</v>
      </c>
      <c r="C187" s="12" t="s">
        <v>15</v>
      </c>
      <c r="D187" s="12" t="s">
        <v>52</v>
      </c>
      <c r="E187" s="12">
        <v>90</v>
      </c>
      <c r="F187" s="12">
        <v>3644</v>
      </c>
      <c r="G187" s="12">
        <v>180</v>
      </c>
      <c r="H187" s="12">
        <v>5</v>
      </c>
      <c r="I187" s="12">
        <v>210</v>
      </c>
      <c r="J187" s="12">
        <v>30</v>
      </c>
      <c r="K187" s="12">
        <v>7</v>
      </c>
      <c r="L187" s="14">
        <v>0.0555555555555556</v>
      </c>
      <c r="M187" s="14">
        <v>0.057628979143798</v>
      </c>
      <c r="N187" s="14">
        <v>0.0388888888888889</v>
      </c>
    </row>
    <row r="188" ht="14.25" spans="1:14">
      <c r="A188" s="11">
        <v>44132</v>
      </c>
      <c r="B188" s="12" t="s">
        <v>14</v>
      </c>
      <c r="C188" s="12" t="s">
        <v>15</v>
      </c>
      <c r="D188" s="12" t="s">
        <v>52</v>
      </c>
      <c r="E188" s="12">
        <v>57</v>
      </c>
      <c r="F188" s="12">
        <v>3166</v>
      </c>
      <c r="G188" s="12">
        <v>110</v>
      </c>
      <c r="H188" s="12">
        <v>1</v>
      </c>
      <c r="I188" s="12">
        <v>30</v>
      </c>
      <c r="J188" s="12">
        <v>30</v>
      </c>
      <c r="K188" s="12">
        <v>1</v>
      </c>
      <c r="L188" s="14">
        <v>0.0175438596491228</v>
      </c>
      <c r="M188" s="14">
        <v>0.00947567909033481</v>
      </c>
      <c r="N188" s="14">
        <v>0.00909090909090909</v>
      </c>
    </row>
    <row r="189" ht="14.25" spans="1:14">
      <c r="A189" s="11">
        <v>44131</v>
      </c>
      <c r="B189" s="12" t="s">
        <v>14</v>
      </c>
      <c r="C189" s="12" t="s">
        <v>15</v>
      </c>
      <c r="D189" s="12" t="s">
        <v>52</v>
      </c>
      <c r="E189" s="12">
        <v>71</v>
      </c>
      <c r="F189" s="12">
        <v>4344</v>
      </c>
      <c r="G189" s="12">
        <v>155</v>
      </c>
      <c r="H189" s="12">
        <v>3</v>
      </c>
      <c r="I189" s="12">
        <v>120</v>
      </c>
      <c r="J189" s="12">
        <v>30</v>
      </c>
      <c r="K189" s="12">
        <v>4</v>
      </c>
      <c r="L189" s="14">
        <v>0.0422535211267606</v>
      </c>
      <c r="M189" s="14">
        <v>0.0276243093922652</v>
      </c>
      <c r="N189" s="14">
        <v>0.0258064516129032</v>
      </c>
    </row>
    <row r="190" ht="14.25" spans="1:14">
      <c r="A190" s="11">
        <v>44130</v>
      </c>
      <c r="B190" s="12" t="s">
        <v>14</v>
      </c>
      <c r="C190" s="12" t="s">
        <v>15</v>
      </c>
      <c r="D190" s="12" t="s">
        <v>52</v>
      </c>
      <c r="E190" s="12">
        <v>57</v>
      </c>
      <c r="F190" s="12">
        <v>3532</v>
      </c>
      <c r="G190" s="12">
        <v>119</v>
      </c>
      <c r="H190" s="12">
        <v>2</v>
      </c>
      <c r="I190" s="12">
        <v>60</v>
      </c>
      <c r="J190" s="12">
        <v>30</v>
      </c>
      <c r="K190" s="12">
        <v>2</v>
      </c>
      <c r="L190" s="14">
        <v>0.0350877192982456</v>
      </c>
      <c r="M190" s="14">
        <v>0.0169875424688562</v>
      </c>
      <c r="N190" s="14">
        <v>0.0168067226890756</v>
      </c>
    </row>
    <row r="191" ht="14.25" spans="1:14">
      <c r="A191" s="11">
        <v>44129</v>
      </c>
      <c r="B191" s="12" t="s">
        <v>14</v>
      </c>
      <c r="C191" s="12" t="s">
        <v>15</v>
      </c>
      <c r="D191" s="12" t="s">
        <v>52</v>
      </c>
      <c r="E191" s="12">
        <v>64</v>
      </c>
      <c r="F191" s="12">
        <v>3882</v>
      </c>
      <c r="G191" s="12">
        <v>144</v>
      </c>
      <c r="H191" s="12">
        <v>1</v>
      </c>
      <c r="I191" s="12">
        <v>30</v>
      </c>
      <c r="J191" s="12">
        <v>30</v>
      </c>
      <c r="K191" s="12">
        <v>1</v>
      </c>
      <c r="L191" s="14">
        <v>0.015625</v>
      </c>
      <c r="M191" s="14">
        <v>0.00772797527047913</v>
      </c>
      <c r="N191" s="14">
        <v>0.00694444444444444</v>
      </c>
    </row>
    <row r="192" ht="14.25" spans="1:14">
      <c r="A192" s="11">
        <v>44128</v>
      </c>
      <c r="B192" s="12" t="s">
        <v>14</v>
      </c>
      <c r="C192" s="12" t="s">
        <v>15</v>
      </c>
      <c r="D192" s="12" t="s">
        <v>52</v>
      </c>
      <c r="E192" s="12">
        <v>61</v>
      </c>
      <c r="F192" s="12">
        <v>2876</v>
      </c>
      <c r="G192" s="12">
        <v>141</v>
      </c>
      <c r="H192" s="12">
        <v>5</v>
      </c>
      <c r="I192" s="12">
        <v>150</v>
      </c>
      <c r="J192" s="12">
        <v>30</v>
      </c>
      <c r="K192" s="12">
        <v>5</v>
      </c>
      <c r="L192" s="14">
        <v>0.0819672131147541</v>
      </c>
      <c r="M192" s="14">
        <v>0.0521557719054242</v>
      </c>
      <c r="N192" s="14">
        <v>0.0354609929078014</v>
      </c>
    </row>
    <row r="193" ht="14.25" spans="1:14">
      <c r="A193" s="9">
        <v>44127</v>
      </c>
      <c r="B193" s="10" t="s">
        <v>14</v>
      </c>
      <c r="C193" s="10" t="s">
        <v>15</v>
      </c>
      <c r="D193" s="10" t="s">
        <v>52</v>
      </c>
      <c r="E193" s="10">
        <v>73</v>
      </c>
      <c r="F193" s="10">
        <v>3662</v>
      </c>
      <c r="G193" s="10">
        <v>191</v>
      </c>
      <c r="H193" s="10">
        <v>6</v>
      </c>
      <c r="I193" s="10">
        <v>210</v>
      </c>
      <c r="J193" s="10">
        <v>30</v>
      </c>
      <c r="K193" s="10">
        <v>7</v>
      </c>
      <c r="L193" s="13">
        <v>0.0821917808219178</v>
      </c>
      <c r="M193" s="13">
        <v>0.0573457127252867</v>
      </c>
      <c r="N193" s="13">
        <v>0.0366492146596859</v>
      </c>
    </row>
    <row r="194" ht="14.25" spans="1:14">
      <c r="A194" s="11">
        <v>44126</v>
      </c>
      <c r="B194" s="12" t="s">
        <v>14</v>
      </c>
      <c r="C194" s="12" t="s">
        <v>15</v>
      </c>
      <c r="D194" s="12" t="s">
        <v>52</v>
      </c>
      <c r="E194" s="12">
        <v>44</v>
      </c>
      <c r="F194" s="12">
        <v>3178</v>
      </c>
      <c r="G194" s="12">
        <v>112</v>
      </c>
      <c r="H194" s="12">
        <v>3</v>
      </c>
      <c r="I194" s="12">
        <v>120</v>
      </c>
      <c r="J194" s="12">
        <v>30</v>
      </c>
      <c r="K194" s="12">
        <v>4</v>
      </c>
      <c r="L194" s="14">
        <v>0.0681818181818182</v>
      </c>
      <c r="M194" s="14">
        <v>0.0377595972309629</v>
      </c>
      <c r="N194" s="14">
        <v>0.0357142857142857</v>
      </c>
    </row>
    <row r="195" ht="14.25" spans="1:14">
      <c r="A195" s="9">
        <v>44125</v>
      </c>
      <c r="B195" s="10" t="s">
        <v>14</v>
      </c>
      <c r="C195" s="10" t="s">
        <v>15</v>
      </c>
      <c r="D195" s="10" t="s">
        <v>52</v>
      </c>
      <c r="E195" s="10">
        <v>53</v>
      </c>
      <c r="F195" s="10">
        <v>3406</v>
      </c>
      <c r="G195" s="10">
        <v>140</v>
      </c>
      <c r="H195" s="10">
        <v>6</v>
      </c>
      <c r="I195" s="10">
        <v>330</v>
      </c>
      <c r="J195" s="10">
        <v>30</v>
      </c>
      <c r="K195" s="10">
        <v>11</v>
      </c>
      <c r="L195" s="13">
        <v>0.113207547169811</v>
      </c>
      <c r="M195" s="13">
        <v>0.096887844979448</v>
      </c>
      <c r="N195" s="13">
        <v>0.0785714285714286</v>
      </c>
    </row>
    <row r="196" ht="14.25" spans="1:14">
      <c r="A196" s="9">
        <v>44124</v>
      </c>
      <c r="B196" s="10" t="s">
        <v>14</v>
      </c>
      <c r="C196" s="10" t="s">
        <v>15</v>
      </c>
      <c r="D196" s="10" t="s">
        <v>52</v>
      </c>
      <c r="E196" s="10">
        <v>43</v>
      </c>
      <c r="F196" s="10">
        <v>2916</v>
      </c>
      <c r="G196" s="10">
        <v>104</v>
      </c>
      <c r="H196" s="10">
        <v>1</v>
      </c>
      <c r="I196" s="10">
        <v>180</v>
      </c>
      <c r="J196" s="10">
        <v>30</v>
      </c>
      <c r="K196" s="10">
        <v>6</v>
      </c>
      <c r="L196" s="13">
        <v>0.0232558139534884</v>
      </c>
      <c r="M196" s="13">
        <v>0.0617283950617284</v>
      </c>
      <c r="N196" s="13">
        <v>0.0576923076923077</v>
      </c>
    </row>
    <row r="197" ht="14.25" spans="1:14">
      <c r="A197" s="11">
        <v>44122</v>
      </c>
      <c r="B197" s="12" t="s">
        <v>14</v>
      </c>
      <c r="C197" s="12" t="s">
        <v>15</v>
      </c>
      <c r="D197" s="12" t="s">
        <v>52</v>
      </c>
      <c r="E197" s="12">
        <v>52</v>
      </c>
      <c r="F197" s="12">
        <v>3450</v>
      </c>
      <c r="G197" s="12">
        <v>117</v>
      </c>
      <c r="H197" s="12">
        <v>1</v>
      </c>
      <c r="I197" s="12">
        <v>180</v>
      </c>
      <c r="J197" s="12">
        <v>30</v>
      </c>
      <c r="K197" s="12">
        <v>6</v>
      </c>
      <c r="L197" s="14">
        <v>0.0192307692307692</v>
      </c>
      <c r="M197" s="14">
        <v>0.0521739130434783</v>
      </c>
      <c r="N197" s="14">
        <v>0.0512820512820513</v>
      </c>
    </row>
    <row r="198" ht="14.25" spans="1:14">
      <c r="A198" s="11">
        <v>44121</v>
      </c>
      <c r="B198" s="12" t="s">
        <v>14</v>
      </c>
      <c r="C198" s="12" t="s">
        <v>15</v>
      </c>
      <c r="D198" s="12" t="s">
        <v>52</v>
      </c>
      <c r="E198" s="12">
        <v>51</v>
      </c>
      <c r="F198" s="12">
        <v>3720</v>
      </c>
      <c r="G198" s="12">
        <v>112</v>
      </c>
      <c r="H198" s="12">
        <v>6</v>
      </c>
      <c r="I198" s="12">
        <v>240</v>
      </c>
      <c r="J198" s="12">
        <v>30</v>
      </c>
      <c r="K198" s="12">
        <v>8</v>
      </c>
      <c r="L198" s="14">
        <v>0.117647058823529</v>
      </c>
      <c r="M198" s="14">
        <v>0.0645161290322581</v>
      </c>
      <c r="N198" s="14">
        <v>0.0714285714285714</v>
      </c>
    </row>
    <row r="199" ht="14.25" spans="1:14">
      <c r="A199" s="11">
        <v>44119</v>
      </c>
      <c r="B199" s="12" t="s">
        <v>14</v>
      </c>
      <c r="C199" s="12" t="s">
        <v>15</v>
      </c>
      <c r="D199" s="12" t="s">
        <v>52</v>
      </c>
      <c r="E199" s="12">
        <v>44</v>
      </c>
      <c r="F199" s="12">
        <v>1604</v>
      </c>
      <c r="G199" s="12">
        <v>78</v>
      </c>
      <c r="H199" s="12">
        <v>2</v>
      </c>
      <c r="I199" s="12">
        <v>60</v>
      </c>
      <c r="J199" s="12">
        <v>30</v>
      </c>
      <c r="K199" s="12">
        <v>2</v>
      </c>
      <c r="L199" s="14">
        <v>0.0454545454545455</v>
      </c>
      <c r="M199" s="14">
        <v>0.0374064837905237</v>
      </c>
      <c r="N199" s="14">
        <v>0.0256410256410256</v>
      </c>
    </row>
    <row r="200" ht="14.25" spans="1:14">
      <c r="A200" s="9">
        <v>44118</v>
      </c>
      <c r="B200" s="10" t="s">
        <v>14</v>
      </c>
      <c r="C200" s="10" t="s">
        <v>15</v>
      </c>
      <c r="D200" s="10" t="s">
        <v>52</v>
      </c>
      <c r="E200" s="10">
        <v>31</v>
      </c>
      <c r="F200" s="10">
        <v>910</v>
      </c>
      <c r="G200" s="10">
        <v>47</v>
      </c>
      <c r="H200" s="10">
        <v>1</v>
      </c>
      <c r="I200" s="10">
        <v>30</v>
      </c>
      <c r="J200" s="10">
        <v>30</v>
      </c>
      <c r="K200" s="10">
        <v>1</v>
      </c>
      <c r="L200" s="13">
        <v>0.032258064516129</v>
      </c>
      <c r="M200" s="13">
        <v>0.032967032967033</v>
      </c>
      <c r="N200" s="13">
        <v>0.0212765957446809</v>
      </c>
    </row>
    <row r="201" ht="14.25" spans="1:14">
      <c r="A201" s="11">
        <v>44117</v>
      </c>
      <c r="B201" s="12" t="s">
        <v>14</v>
      </c>
      <c r="C201" s="12" t="s">
        <v>15</v>
      </c>
      <c r="D201" s="12" t="s">
        <v>52</v>
      </c>
      <c r="E201" s="12">
        <v>40</v>
      </c>
      <c r="F201" s="12">
        <v>1624</v>
      </c>
      <c r="G201" s="12">
        <v>87</v>
      </c>
      <c r="H201" s="12">
        <v>3</v>
      </c>
      <c r="I201" s="12">
        <v>90</v>
      </c>
      <c r="J201" s="12">
        <v>30</v>
      </c>
      <c r="K201" s="12">
        <v>3</v>
      </c>
      <c r="L201" s="14">
        <v>0.075</v>
      </c>
      <c r="M201" s="14">
        <v>0.0554187192118227</v>
      </c>
      <c r="N201" s="14">
        <v>0.0344827586206897</v>
      </c>
    </row>
    <row r="202" ht="14.25" spans="1:14">
      <c r="A202" s="9">
        <v>44116</v>
      </c>
      <c r="B202" s="10" t="s">
        <v>14</v>
      </c>
      <c r="C202" s="10" t="s">
        <v>15</v>
      </c>
      <c r="D202" s="10" t="s">
        <v>52</v>
      </c>
      <c r="E202" s="10">
        <v>36</v>
      </c>
      <c r="F202" s="10">
        <v>1249</v>
      </c>
      <c r="G202" s="10">
        <v>70</v>
      </c>
      <c r="H202" s="10">
        <v>2</v>
      </c>
      <c r="I202" s="10">
        <v>60</v>
      </c>
      <c r="J202" s="10">
        <v>30</v>
      </c>
      <c r="K202" s="10">
        <v>2</v>
      </c>
      <c r="L202" s="13">
        <v>0.0555555555555556</v>
      </c>
      <c r="M202" s="13">
        <v>0.0480384307445957</v>
      </c>
      <c r="N202" s="13">
        <v>0.0285714285714286</v>
      </c>
    </row>
    <row r="203" ht="14.25" spans="1:14">
      <c r="A203" s="9">
        <v>44115</v>
      </c>
      <c r="B203" s="10" t="s">
        <v>14</v>
      </c>
      <c r="C203" s="10" t="s">
        <v>15</v>
      </c>
      <c r="D203" s="10" t="s">
        <v>52</v>
      </c>
      <c r="E203" s="10">
        <v>42</v>
      </c>
      <c r="F203" s="10">
        <v>1576</v>
      </c>
      <c r="G203" s="10">
        <v>108</v>
      </c>
      <c r="H203" s="10">
        <v>5</v>
      </c>
      <c r="I203" s="10">
        <v>150</v>
      </c>
      <c r="J203" s="10">
        <v>30</v>
      </c>
      <c r="K203" s="10">
        <v>5</v>
      </c>
      <c r="L203" s="13">
        <v>0.119047619047619</v>
      </c>
      <c r="M203" s="13">
        <v>0.0951776649746193</v>
      </c>
      <c r="N203" s="13">
        <v>0.0462962962962963</v>
      </c>
    </row>
    <row r="204" ht="14.25" spans="1:14">
      <c r="A204" s="11">
        <v>44114</v>
      </c>
      <c r="B204" s="12" t="s">
        <v>14</v>
      </c>
      <c r="C204" s="12" t="s">
        <v>15</v>
      </c>
      <c r="D204" s="12" t="s">
        <v>52</v>
      </c>
      <c r="E204" s="12">
        <v>32</v>
      </c>
      <c r="F204" s="12">
        <v>1139</v>
      </c>
      <c r="G204" s="12">
        <v>70</v>
      </c>
      <c r="H204" s="12">
        <v>2</v>
      </c>
      <c r="I204" s="12">
        <v>60</v>
      </c>
      <c r="J204" s="12">
        <v>30</v>
      </c>
      <c r="K204" s="12">
        <v>2</v>
      </c>
      <c r="L204" s="14">
        <v>0.0625</v>
      </c>
      <c r="M204" s="14">
        <v>0.0526777875329236</v>
      </c>
      <c r="N204" s="14">
        <v>0.0285714285714286</v>
      </c>
    </row>
    <row r="205" ht="14.25" spans="1:14">
      <c r="A205" s="11">
        <v>44112</v>
      </c>
      <c r="B205" s="12" t="s">
        <v>14</v>
      </c>
      <c r="C205" s="12" t="s">
        <v>15</v>
      </c>
      <c r="D205" s="12" t="s">
        <v>52</v>
      </c>
      <c r="E205" s="12">
        <v>34</v>
      </c>
      <c r="F205" s="12">
        <v>1951</v>
      </c>
      <c r="G205" s="12">
        <v>80</v>
      </c>
      <c r="H205" s="12">
        <v>2</v>
      </c>
      <c r="I205" s="12">
        <v>120</v>
      </c>
      <c r="J205" s="12">
        <v>30</v>
      </c>
      <c r="K205" s="12">
        <v>4</v>
      </c>
      <c r="L205" s="14">
        <v>0.0588235294117647</v>
      </c>
      <c r="M205" s="14">
        <v>0.061506919528447</v>
      </c>
      <c r="N205" s="14">
        <v>0.05</v>
      </c>
    </row>
    <row r="206" ht="14.25" spans="1:14">
      <c r="A206" s="11">
        <v>44109</v>
      </c>
      <c r="B206" s="12" t="s">
        <v>14</v>
      </c>
      <c r="C206" s="12" t="s">
        <v>15</v>
      </c>
      <c r="D206" s="12" t="s">
        <v>52</v>
      </c>
      <c r="E206" s="12">
        <v>35</v>
      </c>
      <c r="F206" s="12">
        <v>1285</v>
      </c>
      <c r="G206" s="12">
        <v>56</v>
      </c>
      <c r="H206" s="12">
        <v>1</v>
      </c>
      <c r="I206" s="12">
        <v>30</v>
      </c>
      <c r="J206" s="12">
        <v>30</v>
      </c>
      <c r="K206" s="12">
        <v>1</v>
      </c>
      <c r="L206" s="14">
        <v>0.0285714285714286</v>
      </c>
      <c r="M206" s="14">
        <v>0.0233463035019455</v>
      </c>
      <c r="N206" s="14">
        <v>0.0178571428571429</v>
      </c>
    </row>
    <row r="207" ht="14.25" spans="1:14">
      <c r="A207" s="11">
        <v>44108</v>
      </c>
      <c r="B207" s="12" t="s">
        <v>14</v>
      </c>
      <c r="C207" s="12" t="s">
        <v>15</v>
      </c>
      <c r="D207" s="12" t="s">
        <v>52</v>
      </c>
      <c r="E207" s="12">
        <v>38</v>
      </c>
      <c r="F207" s="12">
        <v>1985</v>
      </c>
      <c r="G207" s="12">
        <v>68</v>
      </c>
      <c r="H207" s="12">
        <v>1</v>
      </c>
      <c r="I207" s="12">
        <v>30</v>
      </c>
      <c r="J207" s="12">
        <v>30</v>
      </c>
      <c r="K207" s="12">
        <v>1</v>
      </c>
      <c r="L207" s="14">
        <v>0.0263157894736842</v>
      </c>
      <c r="M207" s="14">
        <v>0.0151133501259446</v>
      </c>
      <c r="N207" s="14">
        <v>0.0147058823529412</v>
      </c>
    </row>
    <row r="208" ht="14.25" spans="1:14">
      <c r="A208" s="9">
        <v>44107</v>
      </c>
      <c r="B208" s="10" t="s">
        <v>14</v>
      </c>
      <c r="C208" s="10" t="s">
        <v>15</v>
      </c>
      <c r="D208" s="10" t="s">
        <v>52</v>
      </c>
      <c r="E208" s="10">
        <v>43</v>
      </c>
      <c r="F208" s="10">
        <v>1074</v>
      </c>
      <c r="G208" s="10">
        <v>67</v>
      </c>
      <c r="H208" s="10">
        <v>1</v>
      </c>
      <c r="I208" s="10">
        <v>30</v>
      </c>
      <c r="J208" s="10">
        <v>30</v>
      </c>
      <c r="K208" s="10">
        <v>1</v>
      </c>
      <c r="L208" s="13">
        <v>0.0232558139534884</v>
      </c>
      <c r="M208" s="13">
        <v>0.0279329608938547</v>
      </c>
      <c r="N208" s="13">
        <v>0.0149253731343284</v>
      </c>
    </row>
    <row r="209" ht="14.25" spans="1:14">
      <c r="A209" s="9">
        <v>44106</v>
      </c>
      <c r="B209" s="10" t="s">
        <v>14</v>
      </c>
      <c r="C209" s="10" t="s">
        <v>15</v>
      </c>
      <c r="D209" s="10" t="s">
        <v>52</v>
      </c>
      <c r="E209" s="10">
        <v>40</v>
      </c>
      <c r="F209" s="10">
        <v>1206</v>
      </c>
      <c r="G209" s="10">
        <v>80</v>
      </c>
      <c r="H209" s="10">
        <v>4</v>
      </c>
      <c r="I209" s="10">
        <v>150</v>
      </c>
      <c r="J209" s="10">
        <v>30</v>
      </c>
      <c r="K209" s="10">
        <v>5</v>
      </c>
      <c r="L209" s="13">
        <v>0.1</v>
      </c>
      <c r="M209" s="13">
        <v>0.124378109452736</v>
      </c>
      <c r="N209" s="13">
        <v>0.0625</v>
      </c>
    </row>
    <row r="210" ht="14.25" spans="1:14">
      <c r="A210" s="9">
        <v>44105</v>
      </c>
      <c r="B210" s="10" t="s">
        <v>14</v>
      </c>
      <c r="C210" s="10" t="s">
        <v>15</v>
      </c>
      <c r="D210" s="10" t="s">
        <v>52</v>
      </c>
      <c r="E210" s="10">
        <v>44</v>
      </c>
      <c r="F210" s="10">
        <v>1127</v>
      </c>
      <c r="G210" s="10">
        <v>80</v>
      </c>
      <c r="H210" s="10">
        <v>3</v>
      </c>
      <c r="I210" s="10">
        <v>150</v>
      </c>
      <c r="J210" s="10">
        <v>30</v>
      </c>
      <c r="K210" s="10">
        <v>5</v>
      </c>
      <c r="L210" s="13">
        <v>0.0681818181818182</v>
      </c>
      <c r="M210" s="13">
        <v>0.133096716947649</v>
      </c>
      <c r="N210" s="13">
        <v>0.0625</v>
      </c>
    </row>
    <row r="240" ht="14.25" spans="1:14">
      <c r="A240" s="8" t="s">
        <v>0</v>
      </c>
      <c r="B240" s="8" t="s">
        <v>1</v>
      </c>
      <c r="C240" s="8" t="s">
        <v>2</v>
      </c>
      <c r="D240" s="8" t="s">
        <v>3</v>
      </c>
      <c r="E240" s="8" t="s">
        <v>4</v>
      </c>
      <c r="F240" s="8" t="s">
        <v>5</v>
      </c>
      <c r="G240" s="8" t="s">
        <v>6</v>
      </c>
      <c r="H240" s="8" t="s">
        <v>7</v>
      </c>
      <c r="I240" s="8" t="s">
        <v>8</v>
      </c>
      <c r="J240" s="8" t="s">
        <v>9</v>
      </c>
      <c r="K240" s="8" t="s">
        <v>10</v>
      </c>
      <c r="L240" s="8" t="s">
        <v>11</v>
      </c>
      <c r="M240" s="8" t="s">
        <v>12</v>
      </c>
      <c r="N240" s="8" t="s">
        <v>13</v>
      </c>
    </row>
    <row r="241" ht="14.25" spans="1:14">
      <c r="A241" s="11">
        <v>44122</v>
      </c>
      <c r="B241" s="12" t="s">
        <v>14</v>
      </c>
      <c r="C241" s="12" t="s">
        <v>15</v>
      </c>
      <c r="D241" s="12" t="s">
        <v>51</v>
      </c>
      <c r="E241" s="12">
        <v>52</v>
      </c>
      <c r="F241" s="12">
        <v>3450</v>
      </c>
      <c r="G241" s="12">
        <v>117</v>
      </c>
      <c r="H241" s="12">
        <v>6</v>
      </c>
      <c r="I241" s="12">
        <v>240</v>
      </c>
      <c r="J241" s="12">
        <v>30</v>
      </c>
      <c r="K241" s="12">
        <v>8</v>
      </c>
      <c r="L241" s="14">
        <v>0.115384615384615</v>
      </c>
      <c r="M241" s="14">
        <v>0.0695652173913043</v>
      </c>
      <c r="N241" s="14">
        <v>0.0683760683760684</v>
      </c>
    </row>
    <row r="242" ht="14.25" spans="1:14">
      <c r="A242" s="11">
        <v>44121</v>
      </c>
      <c r="B242" s="12" t="s">
        <v>14</v>
      </c>
      <c r="C242" s="12" t="s">
        <v>15</v>
      </c>
      <c r="D242" s="12" t="s">
        <v>51</v>
      </c>
      <c r="E242" s="12">
        <v>51</v>
      </c>
      <c r="F242" s="12">
        <v>3720</v>
      </c>
      <c r="G242" s="12">
        <v>112</v>
      </c>
      <c r="H242" s="12">
        <v>9</v>
      </c>
      <c r="I242" s="12">
        <v>360</v>
      </c>
      <c r="J242" s="12">
        <v>30</v>
      </c>
      <c r="K242" s="12">
        <v>12</v>
      </c>
      <c r="L242" s="14">
        <v>0.176470588235294</v>
      </c>
      <c r="M242" s="14">
        <v>0.0967741935483871</v>
      </c>
      <c r="N242" s="14">
        <v>0.107142857142857</v>
      </c>
    </row>
    <row r="243" ht="14.25" spans="1:14">
      <c r="A243" s="9">
        <v>44120</v>
      </c>
      <c r="B243" s="10" t="s">
        <v>14</v>
      </c>
      <c r="C243" s="10" t="s">
        <v>15</v>
      </c>
      <c r="D243" s="10" t="s">
        <v>51</v>
      </c>
      <c r="E243" s="10">
        <v>33</v>
      </c>
      <c r="F243" s="10">
        <v>1354</v>
      </c>
      <c r="G243" s="10">
        <v>62</v>
      </c>
      <c r="H243" s="10">
        <v>2</v>
      </c>
      <c r="I243" s="10">
        <v>60</v>
      </c>
      <c r="J243" s="10">
        <v>30</v>
      </c>
      <c r="K243" s="10">
        <v>2</v>
      </c>
      <c r="L243" s="13">
        <v>0.0606060606060606</v>
      </c>
      <c r="M243" s="13">
        <v>0.0443131462333826</v>
      </c>
      <c r="N243" s="13">
        <v>0.032258064516129</v>
      </c>
    </row>
    <row r="244" ht="14.25" spans="1:14">
      <c r="A244" s="11">
        <v>44119</v>
      </c>
      <c r="B244" s="12" t="s">
        <v>14</v>
      </c>
      <c r="C244" s="12" t="s">
        <v>15</v>
      </c>
      <c r="D244" s="12" t="s">
        <v>51</v>
      </c>
      <c r="E244" s="12">
        <v>44</v>
      </c>
      <c r="F244" s="12">
        <v>1604</v>
      </c>
      <c r="G244" s="12">
        <v>78</v>
      </c>
      <c r="H244" s="12">
        <v>4</v>
      </c>
      <c r="I244" s="12">
        <v>120</v>
      </c>
      <c r="J244" s="12">
        <v>30</v>
      </c>
      <c r="K244" s="12">
        <v>4</v>
      </c>
      <c r="L244" s="14">
        <v>0.0909090909090909</v>
      </c>
      <c r="M244" s="14">
        <v>0.0748129675810474</v>
      </c>
      <c r="N244" s="14">
        <v>0.0512820512820513</v>
      </c>
    </row>
    <row r="245" ht="14.25" spans="1:14">
      <c r="A245" s="11">
        <v>44117</v>
      </c>
      <c r="B245" s="12" t="s">
        <v>14</v>
      </c>
      <c r="C245" s="12" t="s">
        <v>15</v>
      </c>
      <c r="D245" s="12" t="s">
        <v>51</v>
      </c>
      <c r="E245" s="12">
        <v>40</v>
      </c>
      <c r="F245" s="12">
        <v>1624</v>
      </c>
      <c r="G245" s="12">
        <v>87</v>
      </c>
      <c r="H245" s="12">
        <v>4</v>
      </c>
      <c r="I245" s="12">
        <v>120</v>
      </c>
      <c r="J245" s="12">
        <v>30</v>
      </c>
      <c r="K245" s="12">
        <v>4</v>
      </c>
      <c r="L245" s="14">
        <v>0.1</v>
      </c>
      <c r="M245" s="14">
        <v>0.0738916256157636</v>
      </c>
      <c r="N245" s="14">
        <v>0.0459770114942529</v>
      </c>
    </row>
    <row r="246" ht="14.25" spans="1:14">
      <c r="A246" s="9">
        <v>44116</v>
      </c>
      <c r="B246" s="10" t="s">
        <v>14</v>
      </c>
      <c r="C246" s="10" t="s">
        <v>15</v>
      </c>
      <c r="D246" s="10" t="s">
        <v>51</v>
      </c>
      <c r="E246" s="10">
        <v>36</v>
      </c>
      <c r="F246" s="10">
        <v>1249</v>
      </c>
      <c r="G246" s="10">
        <v>70</v>
      </c>
      <c r="H246" s="10">
        <v>4</v>
      </c>
      <c r="I246" s="10">
        <v>120</v>
      </c>
      <c r="J246" s="10">
        <v>30</v>
      </c>
      <c r="K246" s="10">
        <v>4</v>
      </c>
      <c r="L246" s="13">
        <v>0.111111111111111</v>
      </c>
      <c r="M246" s="13">
        <v>0.0960768614891914</v>
      </c>
      <c r="N246" s="13">
        <v>0.0571428571428571</v>
      </c>
    </row>
    <row r="247" ht="14.25" spans="1:14">
      <c r="A247" s="11">
        <v>44115</v>
      </c>
      <c r="B247" s="12" t="s">
        <v>14</v>
      </c>
      <c r="C247" s="12" t="s">
        <v>15</v>
      </c>
      <c r="D247" s="12" t="s">
        <v>51</v>
      </c>
      <c r="E247" s="12">
        <v>42</v>
      </c>
      <c r="F247" s="12">
        <v>1576</v>
      </c>
      <c r="G247" s="12">
        <v>108</v>
      </c>
      <c r="H247" s="12">
        <v>3</v>
      </c>
      <c r="I247" s="12">
        <v>90</v>
      </c>
      <c r="J247" s="12">
        <v>30</v>
      </c>
      <c r="K247" s="12">
        <v>3</v>
      </c>
      <c r="L247" s="14">
        <v>0.0714285714285714</v>
      </c>
      <c r="M247" s="14">
        <v>0.0571065989847716</v>
      </c>
      <c r="N247" s="14">
        <v>0.0277777777777778</v>
      </c>
    </row>
    <row r="248" ht="14.25" spans="1:14">
      <c r="A248" s="11" t="s">
        <v>19</v>
      </c>
      <c r="B248" s="11" t="s">
        <v>19</v>
      </c>
      <c r="C248" s="11" t="s">
        <v>19</v>
      </c>
      <c r="D248" s="11" t="s">
        <v>19</v>
      </c>
      <c r="E248" s="20">
        <f t="shared" ref="E248:N248" si="0">AVERAGE(E241:E247)</f>
        <v>42.5714285714286</v>
      </c>
      <c r="F248" s="20">
        <f t="shared" si="0"/>
        <v>2082.42857142857</v>
      </c>
      <c r="G248" s="20">
        <f t="shared" si="0"/>
        <v>90.5714285714286</v>
      </c>
      <c r="H248" s="20">
        <f t="shared" si="0"/>
        <v>4.57142857142857</v>
      </c>
      <c r="I248" s="20">
        <f t="shared" si="0"/>
        <v>158.571428571429</v>
      </c>
      <c r="J248" s="20">
        <f t="shared" si="0"/>
        <v>30</v>
      </c>
      <c r="K248" s="20">
        <f t="shared" si="0"/>
        <v>5.28571428571429</v>
      </c>
      <c r="L248" s="29">
        <f t="shared" si="0"/>
        <v>0.103701433953535</v>
      </c>
      <c r="M248" s="29">
        <f t="shared" si="0"/>
        <v>0.0732200872634069</v>
      </c>
      <c r="N248" s="29">
        <f t="shared" si="0"/>
        <v>0.0557080982474277</v>
      </c>
    </row>
    <row r="249" ht="14.25" spans="1:14">
      <c r="A249" s="30" t="s">
        <v>20</v>
      </c>
      <c r="B249" s="30" t="s">
        <v>20</v>
      </c>
      <c r="C249" s="30" t="s">
        <v>20</v>
      </c>
      <c r="D249" s="30" t="s">
        <v>20</v>
      </c>
      <c r="E249" s="31">
        <f t="shared" ref="E249:N249" si="1">(E248-E256)/E256</f>
        <v>0.193591455273698</v>
      </c>
      <c r="F249" s="31">
        <f t="shared" si="1"/>
        <v>0.606192496281197</v>
      </c>
      <c r="G249" s="31">
        <f t="shared" si="1"/>
        <v>0.30946643717728</v>
      </c>
      <c r="H249" s="31">
        <f t="shared" si="1"/>
        <v>1.74285714285714</v>
      </c>
      <c r="I249" s="31">
        <f t="shared" si="1"/>
        <v>0.761904761904762</v>
      </c>
      <c r="J249" s="31">
        <f t="shared" si="1"/>
        <v>0</v>
      </c>
      <c r="K249" s="31">
        <f t="shared" si="1"/>
        <v>0.761904761904762</v>
      </c>
      <c r="L249" s="31">
        <f t="shared" si="1"/>
        <v>1.19117709918154</v>
      </c>
      <c r="M249" s="31">
        <f t="shared" si="1"/>
        <v>0.0144239312462036</v>
      </c>
      <c r="N249" s="31">
        <f t="shared" si="1"/>
        <v>0.300456437248133</v>
      </c>
    </row>
    <row r="250" ht="14.25" spans="1:14">
      <c r="A250" s="9">
        <v>44114</v>
      </c>
      <c r="B250" s="10" t="s">
        <v>14</v>
      </c>
      <c r="C250" s="10" t="s">
        <v>15</v>
      </c>
      <c r="D250" s="10" t="s">
        <v>51</v>
      </c>
      <c r="E250" s="10">
        <v>32</v>
      </c>
      <c r="F250" s="10">
        <v>1139</v>
      </c>
      <c r="G250" s="10">
        <v>70</v>
      </c>
      <c r="H250" s="10">
        <v>2</v>
      </c>
      <c r="I250" s="10">
        <v>60</v>
      </c>
      <c r="J250" s="10">
        <v>30</v>
      </c>
      <c r="K250" s="10">
        <v>2</v>
      </c>
      <c r="L250" s="13">
        <v>0.0625</v>
      </c>
      <c r="M250" s="13">
        <v>0.0526777875329236</v>
      </c>
      <c r="N250" s="13">
        <v>0.0285714285714286</v>
      </c>
    </row>
    <row r="251" ht="14.25" spans="1:14">
      <c r="A251" s="9">
        <v>44113</v>
      </c>
      <c r="B251" s="10" t="s">
        <v>14</v>
      </c>
      <c r="C251" s="10" t="s">
        <v>15</v>
      </c>
      <c r="D251" s="10" t="s">
        <v>51</v>
      </c>
      <c r="E251" s="10">
        <v>39</v>
      </c>
      <c r="F251" s="10">
        <v>1064</v>
      </c>
      <c r="G251" s="10">
        <v>74</v>
      </c>
      <c r="H251" s="10">
        <v>2</v>
      </c>
      <c r="I251" s="10">
        <v>90</v>
      </c>
      <c r="J251" s="10">
        <v>30</v>
      </c>
      <c r="K251" s="10">
        <v>3</v>
      </c>
      <c r="L251" s="13">
        <v>0.0512820512820513</v>
      </c>
      <c r="M251" s="13">
        <v>0.0845864661654135</v>
      </c>
      <c r="N251" s="13">
        <v>0.0405405405405405</v>
      </c>
    </row>
    <row r="252" ht="14.25" spans="1:14">
      <c r="A252" s="9">
        <v>44112</v>
      </c>
      <c r="B252" s="10" t="s">
        <v>14</v>
      </c>
      <c r="C252" s="10" t="s">
        <v>15</v>
      </c>
      <c r="D252" s="10" t="s">
        <v>51</v>
      </c>
      <c r="E252" s="10">
        <v>34</v>
      </c>
      <c r="F252" s="10">
        <v>1951</v>
      </c>
      <c r="G252" s="10">
        <v>80</v>
      </c>
      <c r="H252" s="10">
        <v>2</v>
      </c>
      <c r="I252" s="10">
        <v>60</v>
      </c>
      <c r="J252" s="10">
        <v>30</v>
      </c>
      <c r="K252" s="10">
        <v>2</v>
      </c>
      <c r="L252" s="13">
        <v>0.0588235294117647</v>
      </c>
      <c r="M252" s="13">
        <v>0.0307534597642235</v>
      </c>
      <c r="N252" s="13">
        <v>0.025</v>
      </c>
    </row>
    <row r="253" ht="14.25" spans="1:14">
      <c r="A253" s="9">
        <v>44111</v>
      </c>
      <c r="B253" s="10" t="s">
        <v>14</v>
      </c>
      <c r="C253" s="10" t="s">
        <v>15</v>
      </c>
      <c r="D253" s="10" t="s">
        <v>51</v>
      </c>
      <c r="E253" s="10">
        <v>39</v>
      </c>
      <c r="F253" s="10">
        <v>1033</v>
      </c>
      <c r="G253" s="10">
        <v>65</v>
      </c>
      <c r="H253" s="10">
        <v>1</v>
      </c>
      <c r="I253" s="10">
        <v>60</v>
      </c>
      <c r="J253" s="10">
        <v>30</v>
      </c>
      <c r="K253" s="10">
        <v>2</v>
      </c>
      <c r="L253" s="13">
        <v>0.0256410256410256</v>
      </c>
      <c r="M253" s="13">
        <v>0.0580832526621491</v>
      </c>
      <c r="N253" s="13">
        <v>0.0307692307692308</v>
      </c>
    </row>
    <row r="254" ht="14.25" spans="1:14">
      <c r="A254" s="11">
        <v>44110</v>
      </c>
      <c r="B254" s="12" t="s">
        <v>14</v>
      </c>
      <c r="C254" s="12" t="s">
        <v>15</v>
      </c>
      <c r="D254" s="12" t="s">
        <v>51</v>
      </c>
      <c r="E254" s="12">
        <v>35</v>
      </c>
      <c r="F254" s="12">
        <v>1307</v>
      </c>
      <c r="G254" s="12">
        <v>70</v>
      </c>
      <c r="H254" s="12">
        <v>2</v>
      </c>
      <c r="I254" s="12">
        <v>240</v>
      </c>
      <c r="J254" s="12">
        <v>30</v>
      </c>
      <c r="K254" s="12">
        <v>8</v>
      </c>
      <c r="L254" s="14">
        <v>0.0571428571428571</v>
      </c>
      <c r="M254" s="14">
        <v>0.18362662586075</v>
      </c>
      <c r="N254" s="14">
        <v>0.114285714285714</v>
      </c>
    </row>
    <row r="255" ht="14.25" spans="1:14">
      <c r="A255" s="9">
        <v>44109</v>
      </c>
      <c r="B255" s="10" t="s">
        <v>14</v>
      </c>
      <c r="C255" s="10" t="s">
        <v>15</v>
      </c>
      <c r="D255" s="10" t="s">
        <v>51</v>
      </c>
      <c r="E255" s="10">
        <v>35</v>
      </c>
      <c r="F255" s="10">
        <v>1285</v>
      </c>
      <c r="G255" s="10">
        <v>56</v>
      </c>
      <c r="H255" s="10">
        <v>1</v>
      </c>
      <c r="I255" s="10">
        <v>30</v>
      </c>
      <c r="J255" s="10">
        <v>30</v>
      </c>
      <c r="K255" s="10">
        <v>1</v>
      </c>
      <c r="L255" s="13">
        <v>0.0285714285714286</v>
      </c>
      <c r="M255" s="13">
        <v>0.0233463035019455</v>
      </c>
      <c r="N255" s="13">
        <v>0.0178571428571429</v>
      </c>
    </row>
    <row r="256" ht="14.25" spans="1:14">
      <c r="A256" s="11" t="s">
        <v>19</v>
      </c>
      <c r="B256" s="11" t="s">
        <v>19</v>
      </c>
      <c r="C256" s="11" t="s">
        <v>19</v>
      </c>
      <c r="D256" s="11" t="s">
        <v>19</v>
      </c>
      <c r="E256" s="20">
        <f>AVERAGE(E250:E255)</f>
        <v>35.6666666666667</v>
      </c>
      <c r="F256" s="20">
        <f t="shared" ref="F256:N256" si="2">AVERAGE(F250:F255)</f>
        <v>1296.5</v>
      </c>
      <c r="G256" s="20">
        <f t="shared" si="2"/>
        <v>69.1666666666667</v>
      </c>
      <c r="H256" s="20">
        <f t="shared" si="2"/>
        <v>1.66666666666667</v>
      </c>
      <c r="I256" s="20">
        <f t="shared" si="2"/>
        <v>90</v>
      </c>
      <c r="J256" s="20">
        <f t="shared" si="2"/>
        <v>30</v>
      </c>
      <c r="K256" s="20">
        <f t="shared" si="2"/>
        <v>3</v>
      </c>
      <c r="L256" s="29">
        <f t="shared" si="2"/>
        <v>0.0473268153415212</v>
      </c>
      <c r="M256" s="29">
        <f t="shared" si="2"/>
        <v>0.0721789825812342</v>
      </c>
      <c r="N256" s="29">
        <f t="shared" si="2"/>
        <v>0.0428373428373428</v>
      </c>
    </row>
    <row r="257" ht="14.25" spans="1:14">
      <c r="A257" s="11">
        <v>44107</v>
      </c>
      <c r="B257" s="12" t="s">
        <v>14</v>
      </c>
      <c r="C257" s="12" t="s">
        <v>15</v>
      </c>
      <c r="D257" s="12" t="s">
        <v>51</v>
      </c>
      <c r="E257" s="12">
        <v>43</v>
      </c>
      <c r="F257" s="12">
        <v>1074</v>
      </c>
      <c r="G257" s="12">
        <v>67</v>
      </c>
      <c r="H257" s="12">
        <v>2</v>
      </c>
      <c r="I257" s="12">
        <v>60</v>
      </c>
      <c r="J257" s="12">
        <v>30</v>
      </c>
      <c r="K257" s="12">
        <v>2</v>
      </c>
      <c r="L257" s="14">
        <v>0.0465116279069767</v>
      </c>
      <c r="M257" s="14">
        <v>0.0558659217877095</v>
      </c>
      <c r="N257" s="14">
        <v>0.0298507462686567</v>
      </c>
    </row>
    <row r="258" ht="14.25" spans="1:14">
      <c r="A258" s="11">
        <v>44106</v>
      </c>
      <c r="B258" s="12" t="s">
        <v>14</v>
      </c>
      <c r="C258" s="12" t="s">
        <v>15</v>
      </c>
      <c r="D258" s="12" t="s">
        <v>51</v>
      </c>
      <c r="E258" s="12">
        <v>40</v>
      </c>
      <c r="F258" s="12">
        <v>1206</v>
      </c>
      <c r="G258" s="12">
        <v>80</v>
      </c>
      <c r="H258" s="12">
        <v>2</v>
      </c>
      <c r="I258" s="12">
        <v>90</v>
      </c>
      <c r="J258" s="12">
        <v>30</v>
      </c>
      <c r="K258" s="12">
        <v>3</v>
      </c>
      <c r="L258" s="14">
        <v>0.05</v>
      </c>
      <c r="M258" s="14">
        <v>0.0746268656716418</v>
      </c>
      <c r="N258" s="14">
        <v>0.0375</v>
      </c>
    </row>
    <row r="259" ht="14.25" spans="1:14">
      <c r="A259" s="9">
        <v>44105</v>
      </c>
      <c r="B259" s="10" t="s">
        <v>14</v>
      </c>
      <c r="C259" s="10" t="s">
        <v>15</v>
      </c>
      <c r="D259" s="10" t="s">
        <v>51</v>
      </c>
      <c r="E259" s="10">
        <v>44</v>
      </c>
      <c r="F259" s="10">
        <v>1127</v>
      </c>
      <c r="G259" s="10">
        <v>80</v>
      </c>
      <c r="H259" s="10">
        <v>3</v>
      </c>
      <c r="I259" s="10">
        <v>150</v>
      </c>
      <c r="J259" s="10">
        <v>30</v>
      </c>
      <c r="K259" s="10">
        <v>5</v>
      </c>
      <c r="L259" s="13">
        <v>0.0681818181818182</v>
      </c>
      <c r="M259" s="13">
        <v>0.133096716947649</v>
      </c>
      <c r="N259" s="13">
        <v>0.0625</v>
      </c>
    </row>
    <row r="266" ht="14.25" spans="1:14">
      <c r="A266" s="8" t="s">
        <v>0</v>
      </c>
      <c r="B266" s="8" t="s">
        <v>1</v>
      </c>
      <c r="C266" s="8" t="s">
        <v>2</v>
      </c>
      <c r="D266" s="8" t="s">
        <v>3</v>
      </c>
      <c r="E266" s="8" t="s">
        <v>4</v>
      </c>
      <c r="F266" s="8" t="s">
        <v>5</v>
      </c>
      <c r="G266" s="8" t="s">
        <v>6</v>
      </c>
      <c r="H266" s="8" t="s">
        <v>7</v>
      </c>
      <c r="I266" s="8" t="s">
        <v>8</v>
      </c>
      <c r="J266" s="8" t="s">
        <v>9</v>
      </c>
      <c r="K266" s="8" t="s">
        <v>10</v>
      </c>
      <c r="L266" s="8" t="s">
        <v>11</v>
      </c>
      <c r="M266" s="8" t="s">
        <v>12</v>
      </c>
      <c r="N266" s="8" t="s">
        <v>13</v>
      </c>
    </row>
    <row r="267" ht="14.25" spans="1:14">
      <c r="A267" s="11">
        <v>44122</v>
      </c>
      <c r="B267" s="12" t="s">
        <v>14</v>
      </c>
      <c r="C267" s="12" t="s">
        <v>15</v>
      </c>
      <c r="D267" s="12" t="s">
        <v>52</v>
      </c>
      <c r="E267" s="12">
        <v>52</v>
      </c>
      <c r="F267" s="12">
        <v>3450</v>
      </c>
      <c r="G267" s="12">
        <v>117</v>
      </c>
      <c r="H267" s="12">
        <v>1</v>
      </c>
      <c r="I267" s="12">
        <v>180</v>
      </c>
      <c r="J267" s="12">
        <v>30</v>
      </c>
      <c r="K267" s="12">
        <v>6</v>
      </c>
      <c r="L267" s="14">
        <v>0.0192307692307692</v>
      </c>
      <c r="M267" s="14">
        <v>0.0521739130434783</v>
      </c>
      <c r="N267" s="14">
        <v>0.0512820512820513</v>
      </c>
    </row>
    <row r="268" ht="14.25" spans="1:14">
      <c r="A268" s="11">
        <v>44121</v>
      </c>
      <c r="B268" s="12" t="s">
        <v>14</v>
      </c>
      <c r="C268" s="12" t="s">
        <v>15</v>
      </c>
      <c r="D268" s="12" t="s">
        <v>52</v>
      </c>
      <c r="E268" s="12">
        <v>51</v>
      </c>
      <c r="F268" s="12">
        <v>3720</v>
      </c>
      <c r="G268" s="12">
        <v>112</v>
      </c>
      <c r="H268" s="12">
        <v>6</v>
      </c>
      <c r="I268" s="12">
        <v>240</v>
      </c>
      <c r="J268" s="12">
        <v>30</v>
      </c>
      <c r="K268" s="12">
        <v>8</v>
      </c>
      <c r="L268" s="14">
        <v>0.117647058823529</v>
      </c>
      <c r="M268" s="14">
        <v>0.0645161290322581</v>
      </c>
      <c r="N268" s="14">
        <v>0.0714285714285714</v>
      </c>
    </row>
    <row r="269" ht="14.25" spans="1:14">
      <c r="A269" s="11">
        <v>44119</v>
      </c>
      <c r="B269" s="12" t="s">
        <v>14</v>
      </c>
      <c r="C269" s="12" t="s">
        <v>15</v>
      </c>
      <c r="D269" s="12" t="s">
        <v>52</v>
      </c>
      <c r="E269" s="12">
        <v>44</v>
      </c>
      <c r="F269" s="12">
        <v>1604</v>
      </c>
      <c r="G269" s="12">
        <v>78</v>
      </c>
      <c r="H269" s="12">
        <v>2</v>
      </c>
      <c r="I269" s="12">
        <v>60</v>
      </c>
      <c r="J269" s="12">
        <v>30</v>
      </c>
      <c r="K269" s="12">
        <v>2</v>
      </c>
      <c r="L269" s="14">
        <v>0.0454545454545455</v>
      </c>
      <c r="M269" s="14">
        <v>0.0374064837905237</v>
      </c>
      <c r="N269" s="14">
        <v>0.0256410256410256</v>
      </c>
    </row>
    <row r="270" ht="14.25" spans="1:14">
      <c r="A270" s="9">
        <v>44118</v>
      </c>
      <c r="B270" s="10" t="s">
        <v>14</v>
      </c>
      <c r="C270" s="10" t="s">
        <v>15</v>
      </c>
      <c r="D270" s="10" t="s">
        <v>52</v>
      </c>
      <c r="E270" s="10">
        <v>31</v>
      </c>
      <c r="F270" s="10">
        <v>910</v>
      </c>
      <c r="G270" s="10">
        <v>47</v>
      </c>
      <c r="H270" s="10">
        <v>1</v>
      </c>
      <c r="I270" s="10">
        <v>30</v>
      </c>
      <c r="J270" s="10">
        <v>30</v>
      </c>
      <c r="K270" s="10">
        <v>1</v>
      </c>
      <c r="L270" s="13">
        <v>0.032258064516129</v>
      </c>
      <c r="M270" s="13">
        <v>0.032967032967033</v>
      </c>
      <c r="N270" s="13">
        <v>0.0212765957446809</v>
      </c>
    </row>
    <row r="271" ht="14.25" spans="1:14">
      <c r="A271" s="11">
        <v>44117</v>
      </c>
      <c r="B271" s="12" t="s">
        <v>14</v>
      </c>
      <c r="C271" s="12" t="s">
        <v>15</v>
      </c>
      <c r="D271" s="12" t="s">
        <v>52</v>
      </c>
      <c r="E271" s="12">
        <v>40</v>
      </c>
      <c r="F271" s="12">
        <v>1624</v>
      </c>
      <c r="G271" s="12">
        <v>87</v>
      </c>
      <c r="H271" s="12">
        <v>3</v>
      </c>
      <c r="I271" s="12">
        <v>90</v>
      </c>
      <c r="J271" s="12">
        <v>30</v>
      </c>
      <c r="K271" s="12">
        <v>3</v>
      </c>
      <c r="L271" s="14">
        <v>0.075</v>
      </c>
      <c r="M271" s="14">
        <v>0.0554187192118227</v>
      </c>
      <c r="N271" s="14">
        <v>0.0344827586206897</v>
      </c>
    </row>
    <row r="272" ht="14.25" spans="1:14">
      <c r="A272" s="9">
        <v>44116</v>
      </c>
      <c r="B272" s="10" t="s">
        <v>14</v>
      </c>
      <c r="C272" s="10" t="s">
        <v>15</v>
      </c>
      <c r="D272" s="10" t="s">
        <v>52</v>
      </c>
      <c r="E272" s="10">
        <v>36</v>
      </c>
      <c r="F272" s="10">
        <v>1249</v>
      </c>
      <c r="G272" s="10">
        <v>70</v>
      </c>
      <c r="H272" s="10">
        <v>2</v>
      </c>
      <c r="I272" s="10">
        <v>60</v>
      </c>
      <c r="J272" s="10">
        <v>30</v>
      </c>
      <c r="K272" s="10">
        <v>2</v>
      </c>
      <c r="L272" s="13">
        <v>0.0555555555555556</v>
      </c>
      <c r="M272" s="13">
        <v>0.0480384307445957</v>
      </c>
      <c r="N272" s="13">
        <v>0.0285714285714286</v>
      </c>
    </row>
    <row r="273" ht="14.25" spans="1:14">
      <c r="A273" s="11" t="s">
        <v>19</v>
      </c>
      <c r="B273" s="11" t="s">
        <v>19</v>
      </c>
      <c r="C273" s="11" t="s">
        <v>19</v>
      </c>
      <c r="D273" s="11" t="s">
        <v>19</v>
      </c>
      <c r="E273" s="20">
        <f>AVERAGE(E267:E272)</f>
        <v>42.3333333333333</v>
      </c>
      <c r="F273" s="20">
        <f t="shared" ref="F273:N273" si="3">AVERAGE(F267:F272)</f>
        <v>2092.83333333333</v>
      </c>
      <c r="G273" s="20">
        <f t="shared" si="3"/>
        <v>85.1666666666667</v>
      </c>
      <c r="H273" s="20">
        <f t="shared" si="3"/>
        <v>2.5</v>
      </c>
      <c r="I273" s="20">
        <f t="shared" si="3"/>
        <v>110</v>
      </c>
      <c r="J273" s="20">
        <f t="shared" si="3"/>
        <v>30</v>
      </c>
      <c r="K273" s="20">
        <f t="shared" si="3"/>
        <v>3.66666666666667</v>
      </c>
      <c r="L273" s="29">
        <f t="shared" si="3"/>
        <v>0.0575243322634215</v>
      </c>
      <c r="M273" s="29">
        <f t="shared" si="3"/>
        <v>0.0484201181316186</v>
      </c>
      <c r="N273" s="29">
        <f t="shared" si="3"/>
        <v>0.0387804052147412</v>
      </c>
    </row>
    <row r="274" ht="14.25" spans="1:14">
      <c r="A274" s="30" t="s">
        <v>20</v>
      </c>
      <c r="B274" s="30" t="s">
        <v>20</v>
      </c>
      <c r="C274" s="30" t="s">
        <v>20</v>
      </c>
      <c r="D274" s="30" t="s">
        <v>20</v>
      </c>
      <c r="E274" s="31">
        <f t="shared" ref="E274:N274" si="4">(E273-E281)/E281</f>
        <v>-0.0155038759689922</v>
      </c>
      <c r="F274" s="31">
        <f t="shared" si="4"/>
        <v>0.948634388578523</v>
      </c>
      <c r="G274" s="31">
        <f t="shared" si="4"/>
        <v>0.271144278606965</v>
      </c>
      <c r="H274" s="31">
        <f t="shared" si="4"/>
        <v>1.5</v>
      </c>
      <c r="I274" s="31">
        <f t="shared" si="4"/>
        <v>2.66666666666667</v>
      </c>
      <c r="J274" s="31">
        <f t="shared" si="4"/>
        <v>0</v>
      </c>
      <c r="K274" s="31">
        <f t="shared" si="4"/>
        <v>2.66666666666667</v>
      </c>
      <c r="L274" s="31">
        <f t="shared" si="4"/>
        <v>1.47354628732712</v>
      </c>
      <c r="M274" s="31">
        <f t="shared" si="4"/>
        <v>0.733440229111948</v>
      </c>
      <c r="N274" s="31">
        <f t="shared" si="4"/>
        <v>1.59828714938766</v>
      </c>
    </row>
    <row r="275" ht="14.25" spans="1:14">
      <c r="A275" s="9">
        <v>44115</v>
      </c>
      <c r="B275" s="10" t="s">
        <v>14</v>
      </c>
      <c r="C275" s="10" t="s">
        <v>15</v>
      </c>
      <c r="D275" s="10" t="s">
        <v>52</v>
      </c>
      <c r="E275" s="10">
        <v>42</v>
      </c>
      <c r="F275" s="10">
        <v>1576</v>
      </c>
      <c r="G275" s="10">
        <v>108</v>
      </c>
      <c r="H275" s="10">
        <v>5</v>
      </c>
      <c r="I275" s="10">
        <v>150</v>
      </c>
      <c r="J275" s="10">
        <v>30</v>
      </c>
      <c r="K275" s="10">
        <v>5</v>
      </c>
      <c r="L275" s="13">
        <v>0.119047619047619</v>
      </c>
      <c r="M275" s="13">
        <v>0.0951776649746193</v>
      </c>
      <c r="N275" s="13">
        <v>0.0462962962962963</v>
      </c>
    </row>
    <row r="276" ht="14.25" spans="1:14">
      <c r="A276" s="11">
        <v>44114</v>
      </c>
      <c r="B276" s="12" t="s">
        <v>14</v>
      </c>
      <c r="C276" s="12" t="s">
        <v>15</v>
      </c>
      <c r="D276" s="12" t="s">
        <v>52</v>
      </c>
      <c r="E276" s="12">
        <v>32</v>
      </c>
      <c r="F276" s="12">
        <v>1139</v>
      </c>
      <c r="G276" s="12">
        <v>70</v>
      </c>
      <c r="H276" s="12">
        <v>2</v>
      </c>
      <c r="I276" s="12">
        <v>60</v>
      </c>
      <c r="J276" s="12">
        <v>30</v>
      </c>
      <c r="K276" s="12">
        <v>2</v>
      </c>
      <c r="L276" s="14">
        <v>0.0625</v>
      </c>
      <c r="M276" s="14">
        <v>0.0526777875329236</v>
      </c>
      <c r="N276" s="14">
        <v>0.0285714285714286</v>
      </c>
    </row>
    <row r="277" ht="14.25" spans="1:14">
      <c r="A277" s="11">
        <v>44112</v>
      </c>
      <c r="B277" s="12" t="s">
        <v>14</v>
      </c>
      <c r="C277" s="12" t="s">
        <v>15</v>
      </c>
      <c r="D277" s="12" t="s">
        <v>52</v>
      </c>
      <c r="E277" s="12">
        <v>34</v>
      </c>
      <c r="F277" s="12">
        <v>1951</v>
      </c>
      <c r="G277" s="12">
        <v>80</v>
      </c>
      <c r="H277" s="12">
        <v>2</v>
      </c>
      <c r="I277" s="12">
        <v>120</v>
      </c>
      <c r="J277" s="12">
        <v>30</v>
      </c>
      <c r="K277" s="12">
        <v>4</v>
      </c>
      <c r="L277" s="14">
        <v>0.0588235294117647</v>
      </c>
      <c r="M277" s="14">
        <v>0.061506919528447</v>
      </c>
      <c r="N277" s="14">
        <v>0.05</v>
      </c>
    </row>
    <row r="278" ht="14.25" spans="1:14">
      <c r="A278" s="11">
        <v>44109</v>
      </c>
      <c r="B278" s="12" t="s">
        <v>14</v>
      </c>
      <c r="C278" s="12" t="s">
        <v>15</v>
      </c>
      <c r="D278" s="12" t="s">
        <v>52</v>
      </c>
      <c r="E278" s="12">
        <v>35</v>
      </c>
      <c r="F278" s="12">
        <v>1285</v>
      </c>
      <c r="G278" s="12">
        <v>56</v>
      </c>
      <c r="H278" s="12">
        <v>1</v>
      </c>
      <c r="I278" s="12">
        <v>30</v>
      </c>
      <c r="J278" s="12">
        <v>30</v>
      </c>
      <c r="K278" s="12">
        <v>1</v>
      </c>
      <c r="L278" s="14">
        <v>0.0285714285714286</v>
      </c>
      <c r="M278" s="14">
        <v>0.0233463035019455</v>
      </c>
      <c r="N278" s="14">
        <v>0.0178571428571429</v>
      </c>
    </row>
    <row r="279" ht="14.25" spans="1:14">
      <c r="A279" s="11" t="s">
        <v>19</v>
      </c>
      <c r="B279" s="11" t="s">
        <v>19</v>
      </c>
      <c r="C279" s="11" t="s">
        <v>19</v>
      </c>
      <c r="D279" s="11" t="s">
        <v>19</v>
      </c>
      <c r="E279" s="20">
        <f>AVERAGE(E275:E278)</f>
        <v>35.75</v>
      </c>
      <c r="F279" s="20">
        <f t="shared" ref="F279:N279" si="5">AVERAGE(F275:F278)</f>
        <v>1487.75</v>
      </c>
      <c r="G279" s="20">
        <f t="shared" si="5"/>
        <v>78.5</v>
      </c>
      <c r="H279" s="20">
        <f t="shared" si="5"/>
        <v>2.5</v>
      </c>
      <c r="I279" s="20">
        <f t="shared" si="5"/>
        <v>90</v>
      </c>
      <c r="J279" s="20">
        <f t="shared" si="5"/>
        <v>30</v>
      </c>
      <c r="K279" s="20">
        <f t="shared" si="5"/>
        <v>3</v>
      </c>
      <c r="L279" s="29">
        <f t="shared" si="5"/>
        <v>0.0672356442577031</v>
      </c>
      <c r="M279" s="29">
        <f t="shared" si="5"/>
        <v>0.0581771688844838</v>
      </c>
      <c r="N279" s="29">
        <f t="shared" si="5"/>
        <v>0.035681216931217</v>
      </c>
    </row>
    <row r="280" ht="14.25" spans="1:14">
      <c r="A280" s="11">
        <v>44108</v>
      </c>
      <c r="B280" s="12" t="s">
        <v>14</v>
      </c>
      <c r="C280" s="12" t="s">
        <v>15</v>
      </c>
      <c r="D280" s="12" t="s">
        <v>52</v>
      </c>
      <c r="E280" s="12">
        <v>38</v>
      </c>
      <c r="F280" s="12">
        <v>1985</v>
      </c>
      <c r="G280" s="12">
        <v>68</v>
      </c>
      <c r="H280" s="12">
        <v>1</v>
      </c>
      <c r="I280" s="12">
        <v>30</v>
      </c>
      <c r="J280" s="12">
        <v>30</v>
      </c>
      <c r="K280" s="12">
        <v>1</v>
      </c>
      <c r="L280" s="14">
        <v>0.0263157894736842</v>
      </c>
      <c r="M280" s="14">
        <v>0.0151133501259446</v>
      </c>
      <c r="N280" s="14">
        <v>0.0147058823529412</v>
      </c>
    </row>
    <row r="281" ht="14.25" spans="1:14">
      <c r="A281" s="9">
        <v>44107</v>
      </c>
      <c r="B281" s="10" t="s">
        <v>14</v>
      </c>
      <c r="C281" s="10" t="s">
        <v>15</v>
      </c>
      <c r="D281" s="10" t="s">
        <v>52</v>
      </c>
      <c r="E281" s="10">
        <v>43</v>
      </c>
      <c r="F281" s="10">
        <v>1074</v>
      </c>
      <c r="G281" s="10">
        <v>67</v>
      </c>
      <c r="H281" s="10">
        <v>1</v>
      </c>
      <c r="I281" s="10">
        <v>30</v>
      </c>
      <c r="J281" s="10">
        <v>30</v>
      </c>
      <c r="K281" s="10">
        <v>1</v>
      </c>
      <c r="L281" s="13">
        <v>0.0232558139534884</v>
      </c>
      <c r="M281" s="13">
        <v>0.0279329608938547</v>
      </c>
      <c r="N281" s="13">
        <v>0.0149253731343284</v>
      </c>
    </row>
    <row r="282" ht="14.25" spans="1:14">
      <c r="A282" s="9">
        <v>44106</v>
      </c>
      <c r="B282" s="10" t="s">
        <v>14</v>
      </c>
      <c r="C282" s="10" t="s">
        <v>15</v>
      </c>
      <c r="D282" s="10" t="s">
        <v>52</v>
      </c>
      <c r="E282" s="10">
        <v>40</v>
      </c>
      <c r="F282" s="10">
        <v>1206</v>
      </c>
      <c r="G282" s="10">
        <v>80</v>
      </c>
      <c r="H282" s="10">
        <v>4</v>
      </c>
      <c r="I282" s="10">
        <v>150</v>
      </c>
      <c r="J282" s="10">
        <v>30</v>
      </c>
      <c r="K282" s="10">
        <v>5</v>
      </c>
      <c r="L282" s="13">
        <v>0.1</v>
      </c>
      <c r="M282" s="13">
        <v>0.124378109452736</v>
      </c>
      <c r="N282" s="13">
        <v>0.0625</v>
      </c>
    </row>
    <row r="283" ht="14.25" spans="1:14">
      <c r="A283" s="9">
        <v>44105</v>
      </c>
      <c r="B283" s="10" t="s">
        <v>14</v>
      </c>
      <c r="C283" s="10" t="s">
        <v>15</v>
      </c>
      <c r="D283" s="10" t="s">
        <v>52</v>
      </c>
      <c r="E283" s="10">
        <v>44</v>
      </c>
      <c r="F283" s="10">
        <v>1127</v>
      </c>
      <c r="G283" s="10">
        <v>80</v>
      </c>
      <c r="H283" s="10">
        <v>3</v>
      </c>
      <c r="I283" s="10">
        <v>150</v>
      </c>
      <c r="J283" s="10">
        <v>30</v>
      </c>
      <c r="K283" s="10">
        <v>5</v>
      </c>
      <c r="L283" s="13">
        <v>0.0681818181818182</v>
      </c>
      <c r="M283" s="13">
        <v>0.133096716947649</v>
      </c>
      <c r="N283" s="13">
        <v>0.0625</v>
      </c>
    </row>
  </sheetData>
  <pageMargins left="0.75" right="0.75" top="1" bottom="1" header="0.5" footer="0.5"/>
  <pageSetup paperSize="9" orientation="portrait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6:O194"/>
  <sheetViews>
    <sheetView topLeftCell="A124" workbookViewId="0">
      <selection activeCell="R152" sqref="R152"/>
    </sheetView>
  </sheetViews>
  <sheetFormatPr defaultColWidth="9" defaultRowHeight="13.5"/>
  <cols>
    <col min="1" max="1" width="9.625"/>
    <col min="4" max="4" width="12.375" customWidth="1"/>
  </cols>
  <sheetData>
    <row r="36" ht="14.25" spans="1:14">
      <c r="A36" s="8" t="s">
        <v>0</v>
      </c>
      <c r="B36" s="8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8" t="s">
        <v>9</v>
      </c>
      <c r="K36" s="8" t="s">
        <v>10</v>
      </c>
      <c r="L36" s="8" t="s">
        <v>11</v>
      </c>
      <c r="M36" s="8" t="s">
        <v>12</v>
      </c>
      <c r="N36" s="8" t="s">
        <v>13</v>
      </c>
    </row>
    <row r="37" ht="14.25" spans="1:14">
      <c r="A37" s="11">
        <v>44176</v>
      </c>
      <c r="B37" s="12" t="s">
        <v>14</v>
      </c>
      <c r="C37" s="12" t="s">
        <v>15</v>
      </c>
      <c r="D37" s="12" t="s">
        <v>53</v>
      </c>
      <c r="E37" s="12">
        <v>143</v>
      </c>
      <c r="F37" s="12">
        <v>9970</v>
      </c>
      <c r="G37" s="12">
        <v>325</v>
      </c>
      <c r="H37" s="12">
        <v>7</v>
      </c>
      <c r="I37" s="12">
        <v>980</v>
      </c>
      <c r="J37" s="12">
        <v>98</v>
      </c>
      <c r="K37" s="12">
        <v>10</v>
      </c>
      <c r="L37" s="14">
        <v>0.048951048951049</v>
      </c>
      <c r="M37" s="14">
        <v>0.0982948846539619</v>
      </c>
      <c r="N37" s="14">
        <v>0.0307692307692308</v>
      </c>
    </row>
    <row r="38" ht="14.25" spans="1:14">
      <c r="A38" s="11">
        <v>44175</v>
      </c>
      <c r="B38" s="12" t="s">
        <v>14</v>
      </c>
      <c r="C38" s="12" t="s">
        <v>15</v>
      </c>
      <c r="D38" s="12" t="s">
        <v>53</v>
      </c>
      <c r="E38" s="12">
        <v>146</v>
      </c>
      <c r="F38" s="12">
        <v>10990</v>
      </c>
      <c r="G38" s="12">
        <v>400</v>
      </c>
      <c r="H38" s="12">
        <v>8</v>
      </c>
      <c r="I38" s="12">
        <v>784</v>
      </c>
      <c r="J38" s="12">
        <v>98</v>
      </c>
      <c r="K38" s="12">
        <v>8</v>
      </c>
      <c r="L38" s="14">
        <v>0.0547945205479452</v>
      </c>
      <c r="M38" s="14">
        <v>0.0713375796178344</v>
      </c>
      <c r="N38" s="14">
        <v>0.02</v>
      </c>
    </row>
    <row r="39" ht="14.25" spans="1:14">
      <c r="A39" s="11">
        <v>44174</v>
      </c>
      <c r="B39" s="12" t="s">
        <v>14</v>
      </c>
      <c r="C39" s="12" t="s">
        <v>15</v>
      </c>
      <c r="D39" s="12" t="s">
        <v>53</v>
      </c>
      <c r="E39" s="12">
        <v>130</v>
      </c>
      <c r="F39" s="12">
        <v>7642</v>
      </c>
      <c r="G39" s="12">
        <v>311</v>
      </c>
      <c r="H39" s="12">
        <v>6</v>
      </c>
      <c r="I39" s="12">
        <v>980</v>
      </c>
      <c r="J39" s="12">
        <v>98</v>
      </c>
      <c r="K39" s="12">
        <v>10</v>
      </c>
      <c r="L39" s="14">
        <v>0.0461538461538462</v>
      </c>
      <c r="M39" s="14">
        <v>0.128238680973567</v>
      </c>
      <c r="N39" s="14">
        <v>0.0321543408360129</v>
      </c>
    </row>
    <row r="40" ht="14.25" spans="1:14">
      <c r="A40" s="11">
        <v>44173</v>
      </c>
      <c r="B40" s="12" t="s">
        <v>14</v>
      </c>
      <c r="C40" s="12" t="s">
        <v>15</v>
      </c>
      <c r="D40" s="12" t="s">
        <v>53</v>
      </c>
      <c r="E40" s="12">
        <v>137</v>
      </c>
      <c r="F40" s="12">
        <v>12570</v>
      </c>
      <c r="G40" s="12">
        <v>361</v>
      </c>
      <c r="H40" s="12">
        <v>8</v>
      </c>
      <c r="I40" s="12">
        <v>1274</v>
      </c>
      <c r="J40" s="12">
        <v>98</v>
      </c>
      <c r="K40" s="12">
        <v>13</v>
      </c>
      <c r="L40" s="14">
        <v>0.0583941605839416</v>
      </c>
      <c r="M40" s="14">
        <v>0.101352426412092</v>
      </c>
      <c r="N40" s="14">
        <v>0.03601108033241</v>
      </c>
    </row>
    <row r="41" ht="14.25" spans="1:14">
      <c r="A41" s="11">
        <v>44172</v>
      </c>
      <c r="B41" s="12" t="s">
        <v>14</v>
      </c>
      <c r="C41" s="12" t="s">
        <v>15</v>
      </c>
      <c r="D41" s="12" t="s">
        <v>53</v>
      </c>
      <c r="E41" s="12">
        <v>139</v>
      </c>
      <c r="F41" s="12">
        <v>11920</v>
      </c>
      <c r="G41" s="12">
        <v>344</v>
      </c>
      <c r="H41" s="12">
        <v>3</v>
      </c>
      <c r="I41" s="12">
        <v>392</v>
      </c>
      <c r="J41" s="12">
        <v>98</v>
      </c>
      <c r="K41" s="12">
        <v>4</v>
      </c>
      <c r="L41" s="14">
        <v>0.0215827338129496</v>
      </c>
      <c r="M41" s="14">
        <v>0.0328859060402685</v>
      </c>
      <c r="N41" s="14">
        <v>0.0116279069767442</v>
      </c>
    </row>
    <row r="42" ht="14.25" spans="1:14">
      <c r="A42" s="11">
        <v>44171</v>
      </c>
      <c r="B42" s="12" t="s">
        <v>14</v>
      </c>
      <c r="C42" s="12" t="s">
        <v>15</v>
      </c>
      <c r="D42" s="12" t="s">
        <v>53</v>
      </c>
      <c r="E42" s="12">
        <v>140</v>
      </c>
      <c r="F42" s="12">
        <v>11546</v>
      </c>
      <c r="G42" s="12">
        <v>366</v>
      </c>
      <c r="H42" s="12">
        <v>6</v>
      </c>
      <c r="I42" s="12">
        <v>588</v>
      </c>
      <c r="J42" s="12">
        <v>98</v>
      </c>
      <c r="K42" s="12">
        <v>6</v>
      </c>
      <c r="L42" s="14">
        <v>0.0428571428571429</v>
      </c>
      <c r="M42" s="14">
        <v>0.0509267278711242</v>
      </c>
      <c r="N42" s="14">
        <v>0.0163934426229508</v>
      </c>
    </row>
    <row r="43" ht="14.25" spans="1:14">
      <c r="A43" s="11">
        <v>44170</v>
      </c>
      <c r="B43" s="12" t="s">
        <v>14</v>
      </c>
      <c r="C43" s="12" t="s">
        <v>15</v>
      </c>
      <c r="D43" s="12" t="s">
        <v>53</v>
      </c>
      <c r="E43" s="12">
        <v>153</v>
      </c>
      <c r="F43" s="12">
        <v>11744</v>
      </c>
      <c r="G43" s="12">
        <v>455</v>
      </c>
      <c r="H43" s="12">
        <v>5</v>
      </c>
      <c r="I43" s="12">
        <v>686</v>
      </c>
      <c r="J43" s="12">
        <v>98</v>
      </c>
      <c r="K43" s="12">
        <v>7</v>
      </c>
      <c r="L43" s="14">
        <v>0.0326797385620915</v>
      </c>
      <c r="M43" s="14">
        <v>0.0584128065395095</v>
      </c>
      <c r="N43" s="14">
        <v>0.0153846153846154</v>
      </c>
    </row>
    <row r="44" ht="14.25" spans="1:14">
      <c r="A44" s="11">
        <v>44169</v>
      </c>
      <c r="B44" s="12" t="s">
        <v>14</v>
      </c>
      <c r="C44" s="12" t="s">
        <v>15</v>
      </c>
      <c r="D44" s="12" t="s">
        <v>53</v>
      </c>
      <c r="E44" s="12">
        <v>155</v>
      </c>
      <c r="F44" s="12">
        <v>6012</v>
      </c>
      <c r="G44" s="12">
        <v>371</v>
      </c>
      <c r="H44" s="12">
        <v>1</v>
      </c>
      <c r="I44" s="12">
        <v>98</v>
      </c>
      <c r="J44" s="12">
        <v>98</v>
      </c>
      <c r="K44" s="12">
        <v>1</v>
      </c>
      <c r="L44" s="14">
        <v>0.00645161290322581</v>
      </c>
      <c r="M44" s="14">
        <v>0.0163007318695941</v>
      </c>
      <c r="N44" s="14">
        <v>0.00269541778975741</v>
      </c>
    </row>
    <row r="45" ht="14.25" spans="1:14">
      <c r="A45" s="11">
        <v>44168</v>
      </c>
      <c r="B45" s="12" t="s">
        <v>14</v>
      </c>
      <c r="C45" s="12" t="s">
        <v>15</v>
      </c>
      <c r="D45" s="12" t="s">
        <v>53</v>
      </c>
      <c r="E45" s="12">
        <v>144</v>
      </c>
      <c r="F45" s="12">
        <v>8606</v>
      </c>
      <c r="G45" s="12">
        <v>346</v>
      </c>
      <c r="H45" s="12">
        <v>8</v>
      </c>
      <c r="I45" s="12">
        <v>882</v>
      </c>
      <c r="J45" s="12">
        <v>98</v>
      </c>
      <c r="K45" s="12">
        <v>9</v>
      </c>
      <c r="L45" s="14">
        <v>0.0555555555555556</v>
      </c>
      <c r="M45" s="14">
        <v>0.10248663722984</v>
      </c>
      <c r="N45" s="14">
        <v>0.0260115606936416</v>
      </c>
    </row>
    <row r="46" ht="14.25" spans="1:14">
      <c r="A46" s="11">
        <v>44167</v>
      </c>
      <c r="B46" s="12" t="s">
        <v>14</v>
      </c>
      <c r="C46" s="12" t="s">
        <v>15</v>
      </c>
      <c r="D46" s="12" t="s">
        <v>53</v>
      </c>
      <c r="E46" s="12">
        <v>125</v>
      </c>
      <c r="F46" s="12">
        <v>9830</v>
      </c>
      <c r="G46" s="12">
        <v>347</v>
      </c>
      <c r="H46" s="12">
        <v>5</v>
      </c>
      <c r="I46" s="12">
        <v>588</v>
      </c>
      <c r="J46" s="12">
        <v>98</v>
      </c>
      <c r="K46" s="12">
        <v>6</v>
      </c>
      <c r="L46" s="14">
        <v>0.04</v>
      </c>
      <c r="M46" s="14">
        <v>0.0598168870803662</v>
      </c>
      <c r="N46" s="14">
        <v>0.0172910662824208</v>
      </c>
    </row>
    <row r="47" ht="14.25" spans="1:14">
      <c r="A47" s="11">
        <v>44166</v>
      </c>
      <c r="B47" s="12" t="s">
        <v>14</v>
      </c>
      <c r="C47" s="12" t="s">
        <v>15</v>
      </c>
      <c r="D47" s="12" t="s">
        <v>53</v>
      </c>
      <c r="E47" s="12">
        <v>138</v>
      </c>
      <c r="F47" s="12">
        <v>9780</v>
      </c>
      <c r="G47" s="12">
        <v>306</v>
      </c>
      <c r="H47" s="12">
        <v>8</v>
      </c>
      <c r="I47" s="12">
        <v>784</v>
      </c>
      <c r="J47" s="12">
        <v>98</v>
      </c>
      <c r="K47" s="12">
        <v>8</v>
      </c>
      <c r="L47" s="14">
        <v>0.0579710144927536</v>
      </c>
      <c r="M47" s="14">
        <v>0.0801635991820041</v>
      </c>
      <c r="N47" s="14">
        <v>0.0261437908496732</v>
      </c>
    </row>
    <row r="48" ht="14.25" spans="1:14">
      <c r="A48" s="11">
        <v>44165</v>
      </c>
      <c r="B48" s="12" t="s">
        <v>14</v>
      </c>
      <c r="C48" s="12" t="s">
        <v>15</v>
      </c>
      <c r="D48" s="12" t="s">
        <v>53</v>
      </c>
      <c r="E48" s="12">
        <v>104</v>
      </c>
      <c r="F48" s="12">
        <v>5172</v>
      </c>
      <c r="G48" s="12">
        <v>313</v>
      </c>
      <c r="H48" s="12">
        <v>1</v>
      </c>
      <c r="I48" s="12">
        <v>98</v>
      </c>
      <c r="J48" s="12">
        <v>98</v>
      </c>
      <c r="K48" s="12">
        <v>1</v>
      </c>
      <c r="L48" s="14">
        <v>0.00961538461538462</v>
      </c>
      <c r="M48" s="14">
        <v>0.0189481825212684</v>
      </c>
      <c r="N48" s="14">
        <v>0.00319488817891374</v>
      </c>
    </row>
    <row r="49" ht="14.25" spans="1:14">
      <c r="A49" s="11">
        <v>44164</v>
      </c>
      <c r="B49" s="12"/>
      <c r="C49" s="12"/>
      <c r="D49" s="12"/>
      <c r="E49" s="12"/>
      <c r="F49" s="12"/>
      <c r="G49" s="12"/>
      <c r="H49" s="12">
        <v>0</v>
      </c>
      <c r="I49" s="12">
        <v>0</v>
      </c>
      <c r="J49" s="12"/>
      <c r="K49" s="12">
        <v>0</v>
      </c>
      <c r="L49" s="14">
        <v>0</v>
      </c>
      <c r="M49" s="14">
        <v>0</v>
      </c>
      <c r="N49" s="14">
        <v>0</v>
      </c>
    </row>
    <row r="50" ht="14.25" spans="1:14">
      <c r="A50" s="9">
        <v>44163</v>
      </c>
      <c r="B50" s="12" t="s">
        <v>14</v>
      </c>
      <c r="C50" s="12" t="s">
        <v>15</v>
      </c>
      <c r="D50" s="12" t="s">
        <v>53</v>
      </c>
      <c r="E50" s="12">
        <v>112</v>
      </c>
      <c r="F50" s="12">
        <v>6418</v>
      </c>
      <c r="G50" s="12">
        <v>271</v>
      </c>
      <c r="H50" s="12">
        <v>8</v>
      </c>
      <c r="I50" s="12">
        <v>1078</v>
      </c>
      <c r="J50" s="12">
        <v>98</v>
      </c>
      <c r="K50" s="12">
        <v>11</v>
      </c>
      <c r="L50" s="14">
        <v>0.0714285714285714</v>
      </c>
      <c r="M50" s="14">
        <v>0.167965098161421</v>
      </c>
      <c r="N50" s="14">
        <v>0.040590405904059</v>
      </c>
    </row>
    <row r="51" ht="14.25" spans="1:14">
      <c r="A51" s="9">
        <v>44162</v>
      </c>
      <c r="B51" s="12" t="s">
        <v>14</v>
      </c>
      <c r="C51" s="12" t="s">
        <v>15</v>
      </c>
      <c r="D51" s="12" t="s">
        <v>53</v>
      </c>
      <c r="E51" s="12">
        <v>103</v>
      </c>
      <c r="F51" s="12">
        <v>8234</v>
      </c>
      <c r="G51" s="12">
        <v>214</v>
      </c>
      <c r="H51" s="12">
        <v>7</v>
      </c>
      <c r="I51" s="12">
        <v>1078</v>
      </c>
      <c r="J51" s="12">
        <v>98</v>
      </c>
      <c r="K51" s="12">
        <v>11</v>
      </c>
      <c r="L51" s="14">
        <v>0.0679611650485437</v>
      </c>
      <c r="M51" s="14">
        <v>0.130920573232937</v>
      </c>
      <c r="N51" s="14">
        <v>0.0514018691588785</v>
      </c>
    </row>
    <row r="52" ht="14.25" spans="1:14">
      <c r="A52" s="9">
        <v>44161</v>
      </c>
      <c r="B52" s="12" t="s">
        <v>14</v>
      </c>
      <c r="C52" s="12" t="s">
        <v>15</v>
      </c>
      <c r="D52" s="12" t="s">
        <v>53</v>
      </c>
      <c r="E52" s="12">
        <v>121</v>
      </c>
      <c r="F52" s="12">
        <v>7864</v>
      </c>
      <c r="G52" s="12">
        <v>305</v>
      </c>
      <c r="H52" s="12">
        <v>9</v>
      </c>
      <c r="I52" s="12">
        <v>1078</v>
      </c>
      <c r="J52" s="12">
        <v>98</v>
      </c>
      <c r="K52" s="12">
        <v>11</v>
      </c>
      <c r="L52" s="14">
        <v>0.0743801652892562</v>
      </c>
      <c r="M52" s="14">
        <v>0.137080366225839</v>
      </c>
      <c r="N52" s="14">
        <v>0.0360655737704918</v>
      </c>
    </row>
    <row r="53" ht="14.25" spans="1:14">
      <c r="A53" s="9">
        <v>44160</v>
      </c>
      <c r="B53" s="10" t="s">
        <v>14</v>
      </c>
      <c r="C53" s="10" t="s">
        <v>15</v>
      </c>
      <c r="D53" s="10" t="s">
        <v>53</v>
      </c>
      <c r="E53" s="10">
        <v>132</v>
      </c>
      <c r="F53" s="10">
        <v>8874</v>
      </c>
      <c r="G53" s="10">
        <v>305</v>
      </c>
      <c r="H53" s="10">
        <v>10</v>
      </c>
      <c r="I53" s="10">
        <v>1176</v>
      </c>
      <c r="J53" s="10">
        <v>98</v>
      </c>
      <c r="K53" s="10">
        <v>12</v>
      </c>
      <c r="L53" s="13">
        <v>0.0757575757575758</v>
      </c>
      <c r="M53" s="13">
        <v>0.132521974306964</v>
      </c>
      <c r="N53" s="13">
        <v>0.039344262295082</v>
      </c>
    </row>
    <row r="54" ht="14.25" spans="1:14">
      <c r="A54" s="9">
        <v>44159</v>
      </c>
      <c r="B54" s="10" t="s">
        <v>14</v>
      </c>
      <c r="C54" s="10" t="s">
        <v>15</v>
      </c>
      <c r="D54" s="10" t="s">
        <v>53</v>
      </c>
      <c r="E54" s="10">
        <v>126</v>
      </c>
      <c r="F54" s="10">
        <v>5318</v>
      </c>
      <c r="G54" s="10">
        <v>279</v>
      </c>
      <c r="H54" s="10">
        <v>5</v>
      </c>
      <c r="I54" s="10">
        <v>490</v>
      </c>
      <c r="J54" s="10">
        <v>98</v>
      </c>
      <c r="K54" s="10">
        <v>5</v>
      </c>
      <c r="L54" s="13">
        <v>0.0396825396825397</v>
      </c>
      <c r="M54" s="13">
        <v>0.0921399022188793</v>
      </c>
      <c r="N54" s="13">
        <v>0.017921146953405</v>
      </c>
    </row>
    <row r="55" ht="14.25" spans="1:14">
      <c r="A55" s="11">
        <v>44158</v>
      </c>
      <c r="B55" s="12" t="s">
        <v>14</v>
      </c>
      <c r="C55" s="12" t="s">
        <v>15</v>
      </c>
      <c r="D55" s="12" t="s">
        <v>53</v>
      </c>
      <c r="E55" s="12">
        <v>120</v>
      </c>
      <c r="F55" s="12">
        <v>6912</v>
      </c>
      <c r="G55" s="12">
        <v>252</v>
      </c>
      <c r="H55" s="12">
        <v>6</v>
      </c>
      <c r="I55" s="12">
        <v>588</v>
      </c>
      <c r="J55" s="12">
        <v>98</v>
      </c>
      <c r="K55" s="12">
        <v>6</v>
      </c>
      <c r="L55" s="14">
        <v>0.05</v>
      </c>
      <c r="M55" s="14">
        <v>0.0850694444444444</v>
      </c>
      <c r="N55" s="14">
        <v>0.0238095238095238</v>
      </c>
    </row>
    <row r="56" ht="14.25" spans="1:14">
      <c r="A56" s="9">
        <v>44157</v>
      </c>
      <c r="B56" s="10" t="s">
        <v>14</v>
      </c>
      <c r="C56" s="10" t="s">
        <v>15</v>
      </c>
      <c r="D56" s="10" t="s">
        <v>53</v>
      </c>
      <c r="E56" s="10">
        <v>120</v>
      </c>
      <c r="F56" s="10">
        <v>12662</v>
      </c>
      <c r="G56" s="10">
        <v>344</v>
      </c>
      <c r="H56" s="10">
        <v>5</v>
      </c>
      <c r="I56" s="10">
        <v>588</v>
      </c>
      <c r="J56" s="10">
        <v>98</v>
      </c>
      <c r="K56" s="10">
        <v>6</v>
      </c>
      <c r="L56" s="13">
        <v>0.0416666666666667</v>
      </c>
      <c r="M56" s="13">
        <v>0.0464381614278945</v>
      </c>
      <c r="N56" s="13">
        <v>0.0174418604651163</v>
      </c>
    </row>
    <row r="57" ht="14.25" spans="1:14">
      <c r="A57" s="11">
        <v>44156</v>
      </c>
      <c r="B57" s="12" t="s">
        <v>14</v>
      </c>
      <c r="C57" s="12" t="s">
        <v>15</v>
      </c>
      <c r="D57" s="12" t="s">
        <v>53</v>
      </c>
      <c r="E57" s="12">
        <v>127</v>
      </c>
      <c r="F57" s="12">
        <v>6526</v>
      </c>
      <c r="G57" s="12">
        <v>276</v>
      </c>
      <c r="H57" s="12">
        <v>9</v>
      </c>
      <c r="I57" s="12">
        <v>1372</v>
      </c>
      <c r="J57" s="12">
        <v>98</v>
      </c>
      <c r="K57" s="12">
        <v>14</v>
      </c>
      <c r="L57" s="14">
        <v>0.0708661417322835</v>
      </c>
      <c r="M57" s="14">
        <v>0.210235979160282</v>
      </c>
      <c r="N57" s="14">
        <v>0.0507246376811594</v>
      </c>
    </row>
    <row r="58" ht="14.25" spans="1:14">
      <c r="A58" s="9">
        <v>44155</v>
      </c>
      <c r="B58" s="10" t="s">
        <v>14</v>
      </c>
      <c r="C58" s="10" t="s">
        <v>15</v>
      </c>
      <c r="D58" s="10" t="s">
        <v>53</v>
      </c>
      <c r="E58" s="10">
        <v>114</v>
      </c>
      <c r="F58" s="10">
        <v>4556</v>
      </c>
      <c r="G58" s="10">
        <v>244</v>
      </c>
      <c r="H58" s="10">
        <v>5</v>
      </c>
      <c r="I58" s="10">
        <v>490</v>
      </c>
      <c r="J58" s="10">
        <v>98</v>
      </c>
      <c r="K58" s="10">
        <v>5</v>
      </c>
      <c r="L58" s="13">
        <v>0.043859649122807</v>
      </c>
      <c r="M58" s="13">
        <v>0.107550482879719</v>
      </c>
      <c r="N58" s="13">
        <v>0.0204918032786885</v>
      </c>
    </row>
    <row r="59" ht="14.25" spans="1:14">
      <c r="A59" s="11">
        <v>44154</v>
      </c>
      <c r="B59" s="12" t="s">
        <v>14</v>
      </c>
      <c r="C59" s="12" t="s">
        <v>15</v>
      </c>
      <c r="D59" s="12" t="s">
        <v>53</v>
      </c>
      <c r="E59" s="12">
        <v>117</v>
      </c>
      <c r="F59" s="12">
        <v>6028</v>
      </c>
      <c r="G59" s="12">
        <v>260</v>
      </c>
      <c r="H59" s="12">
        <v>9</v>
      </c>
      <c r="I59" s="12">
        <v>1078</v>
      </c>
      <c r="J59" s="12">
        <v>98</v>
      </c>
      <c r="K59" s="12">
        <v>11</v>
      </c>
      <c r="L59" s="14">
        <v>0.0769230769230769</v>
      </c>
      <c r="M59" s="14">
        <v>0.178832116788321</v>
      </c>
      <c r="N59" s="14">
        <v>0.0423076923076923</v>
      </c>
    </row>
    <row r="60" ht="14.25" spans="1:14">
      <c r="A60" s="9">
        <v>44153</v>
      </c>
      <c r="B60" s="10" t="s">
        <v>14</v>
      </c>
      <c r="C60" s="10" t="s">
        <v>15</v>
      </c>
      <c r="D60" s="10" t="s">
        <v>53</v>
      </c>
      <c r="E60" s="10">
        <v>133</v>
      </c>
      <c r="F60" s="10">
        <v>5016</v>
      </c>
      <c r="G60" s="10">
        <v>270</v>
      </c>
      <c r="H60" s="10">
        <v>7</v>
      </c>
      <c r="I60" s="10">
        <v>686</v>
      </c>
      <c r="J60" s="10">
        <v>98</v>
      </c>
      <c r="K60" s="10">
        <v>7</v>
      </c>
      <c r="L60" s="13">
        <v>0.0526315789473684</v>
      </c>
      <c r="M60" s="13">
        <v>0.136762360446571</v>
      </c>
      <c r="N60" s="13">
        <v>0.0259259259259259</v>
      </c>
    </row>
    <row r="61" ht="14.25" spans="1:14">
      <c r="A61" s="9">
        <v>44152</v>
      </c>
      <c r="B61" s="10" t="s">
        <v>14</v>
      </c>
      <c r="C61" s="10" t="s">
        <v>15</v>
      </c>
      <c r="D61" s="10" t="s">
        <v>53</v>
      </c>
      <c r="E61" s="10">
        <v>121</v>
      </c>
      <c r="F61" s="10">
        <v>3522</v>
      </c>
      <c r="G61" s="10">
        <v>230</v>
      </c>
      <c r="H61" s="10">
        <v>2</v>
      </c>
      <c r="I61" s="10">
        <v>196</v>
      </c>
      <c r="J61" s="10">
        <v>98</v>
      </c>
      <c r="K61" s="10">
        <v>2</v>
      </c>
      <c r="L61" s="13">
        <v>0.0165289256198347</v>
      </c>
      <c r="M61" s="13">
        <v>0.0556501987507098</v>
      </c>
      <c r="N61" s="13">
        <v>0.00869565217391304</v>
      </c>
    </row>
    <row r="62" ht="14.25" spans="1:14">
      <c r="A62" s="9">
        <v>44151</v>
      </c>
      <c r="B62" s="10" t="s">
        <v>14</v>
      </c>
      <c r="C62" s="10" t="s">
        <v>15</v>
      </c>
      <c r="D62" s="10" t="s">
        <v>53</v>
      </c>
      <c r="E62" s="10">
        <v>111</v>
      </c>
      <c r="F62" s="10">
        <v>4490</v>
      </c>
      <c r="G62" s="10">
        <v>259</v>
      </c>
      <c r="H62" s="10">
        <v>4</v>
      </c>
      <c r="I62" s="10">
        <v>392</v>
      </c>
      <c r="J62" s="10">
        <v>98</v>
      </c>
      <c r="K62" s="10">
        <v>4</v>
      </c>
      <c r="L62" s="13">
        <v>0.036036036036036</v>
      </c>
      <c r="M62" s="13">
        <v>0.0873051224944321</v>
      </c>
      <c r="N62" s="13">
        <v>0.0154440154440154</v>
      </c>
    </row>
    <row r="63" ht="14.25" spans="1:14">
      <c r="A63" s="11">
        <v>44150</v>
      </c>
      <c r="B63" s="12" t="s">
        <v>14</v>
      </c>
      <c r="C63" s="12" t="s">
        <v>15</v>
      </c>
      <c r="D63" s="12" t="s">
        <v>53</v>
      </c>
      <c r="E63" s="12">
        <v>111</v>
      </c>
      <c r="F63" s="12">
        <v>6384</v>
      </c>
      <c r="G63" s="12">
        <v>240</v>
      </c>
      <c r="H63" s="12">
        <v>3</v>
      </c>
      <c r="I63" s="12">
        <v>294</v>
      </c>
      <c r="J63" s="12">
        <v>98</v>
      </c>
      <c r="K63" s="12">
        <v>3</v>
      </c>
      <c r="L63" s="14">
        <v>0.027027027027027</v>
      </c>
      <c r="M63" s="14">
        <v>0.0460526315789474</v>
      </c>
      <c r="N63" s="14">
        <v>0.0125</v>
      </c>
    </row>
    <row r="64" ht="14.25" spans="1:14">
      <c r="A64" s="9">
        <v>44149</v>
      </c>
      <c r="B64" s="10" t="s">
        <v>14</v>
      </c>
      <c r="C64" s="10" t="s">
        <v>15</v>
      </c>
      <c r="D64" s="10" t="s">
        <v>53</v>
      </c>
      <c r="E64" s="10">
        <v>127</v>
      </c>
      <c r="F64" s="10">
        <v>6288</v>
      </c>
      <c r="G64" s="10">
        <v>319</v>
      </c>
      <c r="H64" s="10">
        <v>5</v>
      </c>
      <c r="I64" s="10">
        <v>588</v>
      </c>
      <c r="J64" s="10">
        <v>98</v>
      </c>
      <c r="K64" s="10">
        <v>6</v>
      </c>
      <c r="L64" s="13">
        <v>0.0393700787401575</v>
      </c>
      <c r="M64" s="13">
        <v>0.0935114503816794</v>
      </c>
      <c r="N64" s="13">
        <v>0.0188087774294671</v>
      </c>
    </row>
    <row r="65" ht="14.25" spans="1:14">
      <c r="A65" s="11">
        <v>44148</v>
      </c>
      <c r="B65" s="12" t="s">
        <v>14</v>
      </c>
      <c r="C65" s="12" t="s">
        <v>15</v>
      </c>
      <c r="D65" s="12" t="s">
        <v>53</v>
      </c>
      <c r="E65" s="12">
        <v>115</v>
      </c>
      <c r="F65" s="12">
        <v>7106</v>
      </c>
      <c r="G65" s="12">
        <v>262</v>
      </c>
      <c r="H65" s="12">
        <v>4</v>
      </c>
      <c r="I65" s="12">
        <v>1176</v>
      </c>
      <c r="J65" s="12">
        <v>98</v>
      </c>
      <c r="K65" s="12">
        <v>12</v>
      </c>
      <c r="L65" s="14">
        <v>0.0347826086956522</v>
      </c>
      <c r="M65" s="14">
        <v>0.165493948775683</v>
      </c>
      <c r="N65" s="14">
        <v>0.0458015267175573</v>
      </c>
    </row>
    <row r="66" ht="14.25" spans="1:14">
      <c r="A66" s="9">
        <v>44147</v>
      </c>
      <c r="B66" s="10" t="s">
        <v>14</v>
      </c>
      <c r="C66" s="10" t="s">
        <v>15</v>
      </c>
      <c r="D66" s="10" t="s">
        <v>53</v>
      </c>
      <c r="E66" s="10">
        <v>110</v>
      </c>
      <c r="F66" s="10">
        <v>6032</v>
      </c>
      <c r="G66" s="10">
        <v>234</v>
      </c>
      <c r="H66" s="10">
        <v>3</v>
      </c>
      <c r="I66" s="10">
        <v>588</v>
      </c>
      <c r="J66" s="10">
        <v>98</v>
      </c>
      <c r="K66" s="10">
        <v>6</v>
      </c>
      <c r="L66" s="13">
        <v>0.0272727272727273</v>
      </c>
      <c r="M66" s="13">
        <v>0.0974801061007958</v>
      </c>
      <c r="N66" s="13">
        <v>0.0256410256410256</v>
      </c>
    </row>
    <row r="67" ht="14.25" spans="1:14">
      <c r="A67" s="9">
        <v>44146</v>
      </c>
      <c r="B67" s="10" t="s">
        <v>14</v>
      </c>
      <c r="C67" s="10" t="s">
        <v>15</v>
      </c>
      <c r="D67" s="10" t="s">
        <v>53</v>
      </c>
      <c r="E67" s="10">
        <v>92</v>
      </c>
      <c r="F67" s="10">
        <v>5056</v>
      </c>
      <c r="G67" s="10">
        <v>217</v>
      </c>
      <c r="H67" s="10">
        <v>3</v>
      </c>
      <c r="I67" s="10">
        <v>686</v>
      </c>
      <c r="J67" s="10">
        <v>98</v>
      </c>
      <c r="K67" s="10">
        <v>7</v>
      </c>
      <c r="L67" s="13">
        <v>0.0326086956521739</v>
      </c>
      <c r="M67" s="13">
        <v>0.135680379746835</v>
      </c>
      <c r="N67" s="13">
        <v>0.032258064516129</v>
      </c>
    </row>
    <row r="68" ht="14.25" spans="1:14">
      <c r="A68" s="9">
        <v>44145</v>
      </c>
      <c r="B68" s="10" t="s">
        <v>14</v>
      </c>
      <c r="C68" s="10" t="s">
        <v>15</v>
      </c>
      <c r="D68" s="10" t="s">
        <v>53</v>
      </c>
      <c r="E68" s="10">
        <v>96</v>
      </c>
      <c r="F68" s="10">
        <v>14178</v>
      </c>
      <c r="G68" s="10">
        <v>249</v>
      </c>
      <c r="H68" s="10">
        <v>5</v>
      </c>
      <c r="I68" s="10">
        <v>882</v>
      </c>
      <c r="J68" s="10">
        <v>98</v>
      </c>
      <c r="K68" s="10">
        <v>9</v>
      </c>
      <c r="L68" s="13">
        <v>0.0520833333333333</v>
      </c>
      <c r="M68" s="13">
        <v>0.0622090562843843</v>
      </c>
      <c r="N68" s="13">
        <v>0.036144578313253</v>
      </c>
    </row>
    <row r="69" ht="14.25" spans="1:14">
      <c r="A69" s="11">
        <v>44144</v>
      </c>
      <c r="B69" s="12" t="s">
        <v>14</v>
      </c>
      <c r="C69" s="12" t="s">
        <v>15</v>
      </c>
      <c r="D69" s="12" t="s">
        <v>53</v>
      </c>
      <c r="E69" s="12">
        <v>119</v>
      </c>
      <c r="F69" s="12">
        <v>11526</v>
      </c>
      <c r="G69" s="12">
        <v>261</v>
      </c>
      <c r="H69" s="12">
        <v>5</v>
      </c>
      <c r="I69" s="12">
        <v>686</v>
      </c>
      <c r="J69" s="12">
        <v>98</v>
      </c>
      <c r="K69" s="12">
        <v>7</v>
      </c>
      <c r="L69" s="14">
        <v>0.0420168067226891</v>
      </c>
      <c r="M69" s="14">
        <v>0.0595176123546764</v>
      </c>
      <c r="N69" s="14">
        <v>0.0268199233716475</v>
      </c>
    </row>
    <row r="70" ht="14.25" spans="1:14">
      <c r="A70" s="9">
        <v>44143</v>
      </c>
      <c r="B70" s="10" t="s">
        <v>14</v>
      </c>
      <c r="C70" s="10" t="s">
        <v>15</v>
      </c>
      <c r="D70" s="10" t="s">
        <v>53</v>
      </c>
      <c r="E70" s="10">
        <v>102</v>
      </c>
      <c r="F70" s="10">
        <v>4140</v>
      </c>
      <c r="G70" s="10">
        <v>224</v>
      </c>
      <c r="H70" s="10">
        <v>4</v>
      </c>
      <c r="I70" s="10">
        <v>392</v>
      </c>
      <c r="J70" s="10">
        <v>98</v>
      </c>
      <c r="K70" s="10">
        <v>4</v>
      </c>
      <c r="L70" s="13">
        <v>0.0392156862745098</v>
      </c>
      <c r="M70" s="13">
        <v>0.0946859903381643</v>
      </c>
      <c r="N70" s="13">
        <v>0.0178571428571429</v>
      </c>
    </row>
    <row r="71" ht="14.25" spans="1:14">
      <c r="A71" s="11">
        <v>44142</v>
      </c>
      <c r="B71" s="12" t="s">
        <v>14</v>
      </c>
      <c r="C71" s="12" t="s">
        <v>15</v>
      </c>
      <c r="D71" s="12" t="s">
        <v>53</v>
      </c>
      <c r="E71" s="12">
        <v>100</v>
      </c>
      <c r="F71" s="12">
        <v>6254</v>
      </c>
      <c r="G71" s="12">
        <v>212</v>
      </c>
      <c r="H71" s="12">
        <v>4</v>
      </c>
      <c r="I71" s="12">
        <v>784</v>
      </c>
      <c r="J71" s="12">
        <v>98</v>
      </c>
      <c r="K71" s="12">
        <v>8</v>
      </c>
      <c r="L71" s="14">
        <v>0.04</v>
      </c>
      <c r="M71" s="14">
        <v>0.125359769747362</v>
      </c>
      <c r="N71" s="14">
        <v>0.0377358490566038</v>
      </c>
    </row>
    <row r="72" ht="14.25" spans="1:14">
      <c r="A72" s="11">
        <v>44141</v>
      </c>
      <c r="B72" s="12" t="s">
        <v>14</v>
      </c>
      <c r="C72" s="12" t="s">
        <v>15</v>
      </c>
      <c r="D72" s="12" t="s">
        <v>53</v>
      </c>
      <c r="E72" s="12">
        <v>105</v>
      </c>
      <c r="F72" s="12">
        <v>9620</v>
      </c>
      <c r="G72" s="12">
        <v>239</v>
      </c>
      <c r="H72" s="12">
        <v>7</v>
      </c>
      <c r="I72" s="12">
        <v>784</v>
      </c>
      <c r="J72" s="12">
        <v>98</v>
      </c>
      <c r="K72" s="12">
        <v>8</v>
      </c>
      <c r="L72" s="14">
        <v>0.0666666666666667</v>
      </c>
      <c r="M72" s="14">
        <v>0.0814968814968815</v>
      </c>
      <c r="N72" s="14">
        <v>0.0334728033472803</v>
      </c>
    </row>
    <row r="73" ht="14.25" spans="1:14">
      <c r="A73" s="11">
        <v>44140</v>
      </c>
      <c r="B73" s="12" t="s">
        <v>14</v>
      </c>
      <c r="C73" s="12" t="s">
        <v>15</v>
      </c>
      <c r="D73" s="12" t="s">
        <v>53</v>
      </c>
      <c r="E73" s="12">
        <v>114</v>
      </c>
      <c r="F73" s="12">
        <v>7088</v>
      </c>
      <c r="G73" s="12">
        <v>280</v>
      </c>
      <c r="H73" s="12">
        <v>10</v>
      </c>
      <c r="I73" s="12">
        <v>1078</v>
      </c>
      <c r="J73" s="12">
        <v>98</v>
      </c>
      <c r="K73" s="12">
        <v>11</v>
      </c>
      <c r="L73" s="14">
        <v>0.087719298245614</v>
      </c>
      <c r="M73" s="14">
        <v>0.152088036117382</v>
      </c>
      <c r="N73" s="14">
        <v>0.0392857142857143</v>
      </c>
    </row>
    <row r="74" ht="14.25" spans="1:14">
      <c r="A74" s="9">
        <v>44139</v>
      </c>
      <c r="B74" s="10" t="s">
        <v>14</v>
      </c>
      <c r="C74" s="10" t="s">
        <v>15</v>
      </c>
      <c r="D74" s="10" t="s">
        <v>53</v>
      </c>
      <c r="E74" s="10">
        <v>126</v>
      </c>
      <c r="F74" s="10">
        <v>11088</v>
      </c>
      <c r="G74" s="10">
        <v>313</v>
      </c>
      <c r="H74" s="10">
        <v>9</v>
      </c>
      <c r="I74" s="10">
        <v>1274</v>
      </c>
      <c r="J74" s="10">
        <v>98</v>
      </c>
      <c r="K74" s="10">
        <v>13</v>
      </c>
      <c r="L74" s="13">
        <v>0.0714285714285714</v>
      </c>
      <c r="M74" s="13">
        <v>0.11489898989899</v>
      </c>
      <c r="N74" s="13">
        <v>0.0415335463258786</v>
      </c>
    </row>
    <row r="75" ht="14.25" spans="1:14">
      <c r="A75" s="9">
        <v>44138</v>
      </c>
      <c r="B75" s="10" t="s">
        <v>14</v>
      </c>
      <c r="C75" s="10" t="s">
        <v>15</v>
      </c>
      <c r="D75" s="10" t="s">
        <v>53</v>
      </c>
      <c r="E75" s="10">
        <v>110</v>
      </c>
      <c r="F75" s="10">
        <v>9536</v>
      </c>
      <c r="G75" s="10">
        <v>269</v>
      </c>
      <c r="H75" s="10">
        <v>12</v>
      </c>
      <c r="I75" s="10">
        <v>1568</v>
      </c>
      <c r="J75" s="10">
        <v>98</v>
      </c>
      <c r="K75" s="10">
        <v>16</v>
      </c>
      <c r="L75" s="13">
        <v>0.109090909090909</v>
      </c>
      <c r="M75" s="13">
        <v>0.164429530201342</v>
      </c>
      <c r="N75" s="13">
        <v>0.0594795539033457</v>
      </c>
    </row>
    <row r="76" ht="14.25" spans="1:14">
      <c r="A76" s="11">
        <v>44137</v>
      </c>
      <c r="B76" s="12" t="s">
        <v>14</v>
      </c>
      <c r="C76" s="12" t="s">
        <v>15</v>
      </c>
      <c r="D76" s="12" t="s">
        <v>53</v>
      </c>
      <c r="E76" s="12">
        <v>126</v>
      </c>
      <c r="F76" s="12">
        <v>8028</v>
      </c>
      <c r="G76" s="12">
        <v>327</v>
      </c>
      <c r="H76" s="12">
        <v>3</v>
      </c>
      <c r="I76" s="12">
        <v>392</v>
      </c>
      <c r="J76" s="12">
        <v>98</v>
      </c>
      <c r="K76" s="12">
        <v>4</v>
      </c>
      <c r="L76" s="14">
        <v>0.0238095238095238</v>
      </c>
      <c r="M76" s="14">
        <v>0.0488290981564524</v>
      </c>
      <c r="N76" s="14">
        <v>0.0122324159021407</v>
      </c>
    </row>
    <row r="77" ht="14.25" spans="1:14">
      <c r="A77" s="9">
        <v>44136</v>
      </c>
      <c r="B77" s="10" t="s">
        <v>14</v>
      </c>
      <c r="C77" s="10" t="s">
        <v>15</v>
      </c>
      <c r="D77" s="10" t="s">
        <v>53</v>
      </c>
      <c r="E77" s="10">
        <v>116</v>
      </c>
      <c r="F77" s="10">
        <v>8650</v>
      </c>
      <c r="G77" s="10">
        <v>286</v>
      </c>
      <c r="H77" s="10">
        <v>8</v>
      </c>
      <c r="I77" s="10">
        <v>784</v>
      </c>
      <c r="J77" s="10">
        <v>98</v>
      </c>
      <c r="K77" s="10">
        <v>8</v>
      </c>
      <c r="L77" s="13">
        <v>0.0689655172413793</v>
      </c>
      <c r="M77" s="13">
        <v>0.090635838150289</v>
      </c>
      <c r="N77" s="13">
        <v>0.027972027972028</v>
      </c>
    </row>
    <row r="78" ht="14.25" spans="1:14">
      <c r="A78" s="9">
        <v>44135</v>
      </c>
      <c r="B78" s="10" t="s">
        <v>14</v>
      </c>
      <c r="C78" s="10" t="s">
        <v>15</v>
      </c>
      <c r="D78" s="10" t="s">
        <v>53</v>
      </c>
      <c r="E78" s="10">
        <v>115</v>
      </c>
      <c r="F78" s="10">
        <v>5418</v>
      </c>
      <c r="G78" s="10">
        <v>258</v>
      </c>
      <c r="H78" s="10">
        <v>4</v>
      </c>
      <c r="I78" s="10">
        <v>588</v>
      </c>
      <c r="J78" s="10">
        <v>98</v>
      </c>
      <c r="K78" s="10">
        <v>6</v>
      </c>
      <c r="L78" s="13">
        <v>0.0347826086956522</v>
      </c>
      <c r="M78" s="13">
        <v>0.108527131782946</v>
      </c>
      <c r="N78" s="13">
        <v>0.0232558139534884</v>
      </c>
    </row>
    <row r="79" ht="14.25" spans="1:14">
      <c r="A79" s="9">
        <v>44134</v>
      </c>
      <c r="B79" s="10" t="s">
        <v>14</v>
      </c>
      <c r="C79" s="10" t="s">
        <v>15</v>
      </c>
      <c r="D79" s="10" t="s">
        <v>53</v>
      </c>
      <c r="E79" s="10">
        <v>88</v>
      </c>
      <c r="F79" s="10">
        <v>3024</v>
      </c>
      <c r="G79" s="10">
        <v>184</v>
      </c>
      <c r="H79" s="10">
        <v>1</v>
      </c>
      <c r="I79" s="10">
        <v>98</v>
      </c>
      <c r="J79" s="10">
        <v>98</v>
      </c>
      <c r="K79" s="10">
        <v>1</v>
      </c>
      <c r="L79" s="13">
        <v>0.0113636363636364</v>
      </c>
      <c r="M79" s="13">
        <v>0.0324074074074074</v>
      </c>
      <c r="N79" s="13">
        <v>0.00543478260869565</v>
      </c>
    </row>
    <row r="80" ht="14.25" spans="1:14">
      <c r="A80" s="11">
        <v>44133</v>
      </c>
      <c r="B80" s="12" t="s">
        <v>14</v>
      </c>
      <c r="C80" s="12" t="s">
        <v>15</v>
      </c>
      <c r="D80" s="12" t="s">
        <v>53</v>
      </c>
      <c r="E80" s="12">
        <v>90</v>
      </c>
      <c r="F80" s="12">
        <v>3644</v>
      </c>
      <c r="G80" s="12">
        <v>180</v>
      </c>
      <c r="H80" s="12">
        <v>4</v>
      </c>
      <c r="I80" s="12">
        <v>392</v>
      </c>
      <c r="J80" s="12">
        <v>98</v>
      </c>
      <c r="K80" s="12">
        <v>4</v>
      </c>
      <c r="L80" s="14">
        <v>0.0444444444444444</v>
      </c>
      <c r="M80" s="14">
        <v>0.107574094401756</v>
      </c>
      <c r="N80" s="14">
        <v>0.0222222222222222</v>
      </c>
    </row>
    <row r="81" ht="14.25" spans="1:14">
      <c r="A81" s="9">
        <v>44132</v>
      </c>
      <c r="B81" s="10" t="s">
        <v>14</v>
      </c>
      <c r="C81" s="10" t="s">
        <v>15</v>
      </c>
      <c r="D81" s="10" t="s">
        <v>53</v>
      </c>
      <c r="E81" s="10">
        <v>57</v>
      </c>
      <c r="F81" s="10">
        <v>3166</v>
      </c>
      <c r="G81" s="10">
        <v>110</v>
      </c>
      <c r="H81" s="10">
        <v>3</v>
      </c>
      <c r="I81" s="10">
        <v>294</v>
      </c>
      <c r="J81" s="10">
        <v>98</v>
      </c>
      <c r="K81" s="10">
        <v>3</v>
      </c>
      <c r="L81" s="13">
        <v>0.0526315789473684</v>
      </c>
      <c r="M81" s="13">
        <v>0.0928616550852811</v>
      </c>
      <c r="N81" s="13">
        <v>0.0272727272727273</v>
      </c>
    </row>
    <row r="82" ht="14.25" spans="1:14">
      <c r="A82" s="9">
        <v>44131</v>
      </c>
      <c r="B82" s="10" t="s">
        <v>14</v>
      </c>
      <c r="C82" s="10" t="s">
        <v>15</v>
      </c>
      <c r="D82" s="10" t="s">
        <v>53</v>
      </c>
      <c r="E82" s="10">
        <v>71</v>
      </c>
      <c r="F82" s="10">
        <v>4344</v>
      </c>
      <c r="G82" s="10">
        <v>155</v>
      </c>
      <c r="H82" s="10">
        <v>2</v>
      </c>
      <c r="I82" s="10">
        <v>196</v>
      </c>
      <c r="J82" s="10">
        <v>98</v>
      </c>
      <c r="K82" s="10">
        <v>2</v>
      </c>
      <c r="L82" s="13">
        <v>0.028169014084507</v>
      </c>
      <c r="M82" s="13">
        <v>0.0451197053406998</v>
      </c>
      <c r="N82" s="13">
        <v>0.0129032258064516</v>
      </c>
    </row>
    <row r="83" ht="14.25" spans="1:14">
      <c r="A83" s="11">
        <v>44130</v>
      </c>
      <c r="B83" s="12" t="s">
        <v>14</v>
      </c>
      <c r="C83" s="12" t="s">
        <v>15</v>
      </c>
      <c r="D83" s="12" t="s">
        <v>53</v>
      </c>
      <c r="E83" s="12">
        <v>57</v>
      </c>
      <c r="F83" s="12">
        <v>3532</v>
      </c>
      <c r="G83" s="12">
        <v>119</v>
      </c>
      <c r="H83" s="12">
        <v>1</v>
      </c>
      <c r="I83" s="12">
        <v>98</v>
      </c>
      <c r="J83" s="12">
        <v>98</v>
      </c>
      <c r="K83" s="12">
        <v>1</v>
      </c>
      <c r="L83" s="14">
        <v>0.0175438596491228</v>
      </c>
      <c r="M83" s="14">
        <v>0.0277463193657984</v>
      </c>
      <c r="N83" s="14">
        <v>0.00840336134453781</v>
      </c>
    </row>
    <row r="84" ht="14.25" spans="1:14">
      <c r="A84" s="9">
        <v>44129</v>
      </c>
      <c r="B84" s="10" t="s">
        <v>14</v>
      </c>
      <c r="C84" s="10" t="s">
        <v>15</v>
      </c>
      <c r="D84" s="10" t="s">
        <v>53</v>
      </c>
      <c r="E84" s="10">
        <v>64</v>
      </c>
      <c r="F84" s="10">
        <v>3882</v>
      </c>
      <c r="G84" s="10">
        <v>144</v>
      </c>
      <c r="H84" s="10">
        <v>3</v>
      </c>
      <c r="I84" s="10">
        <v>490</v>
      </c>
      <c r="J84" s="10">
        <v>98</v>
      </c>
      <c r="K84" s="10">
        <v>5</v>
      </c>
      <c r="L84" s="13">
        <v>0.046875</v>
      </c>
      <c r="M84" s="13">
        <v>0.126223596084493</v>
      </c>
      <c r="N84" s="13">
        <v>0.0347222222222222</v>
      </c>
    </row>
    <row r="85" ht="14.25" spans="1:14">
      <c r="A85" s="11">
        <v>44128</v>
      </c>
      <c r="B85" s="12" t="s">
        <v>14</v>
      </c>
      <c r="C85" s="12" t="s">
        <v>15</v>
      </c>
      <c r="D85" s="12" t="s">
        <v>53</v>
      </c>
      <c r="E85" s="12">
        <v>61</v>
      </c>
      <c r="F85" s="12">
        <v>2876</v>
      </c>
      <c r="G85" s="12">
        <v>141</v>
      </c>
      <c r="H85" s="12">
        <v>2</v>
      </c>
      <c r="I85" s="12">
        <v>196</v>
      </c>
      <c r="J85" s="12">
        <v>98</v>
      </c>
      <c r="K85" s="12">
        <v>2</v>
      </c>
      <c r="L85" s="14">
        <v>0.0327868852459016</v>
      </c>
      <c r="M85" s="14">
        <v>0.0681502086230876</v>
      </c>
      <c r="N85" s="14">
        <v>0.0141843971631206</v>
      </c>
    </row>
    <row r="86" ht="14.25" spans="1:14">
      <c r="A86" s="11">
        <v>44127</v>
      </c>
      <c r="B86" s="12" t="s">
        <v>14</v>
      </c>
      <c r="C86" s="12" t="s">
        <v>15</v>
      </c>
      <c r="D86" s="12" t="s">
        <v>53</v>
      </c>
      <c r="E86" s="12">
        <v>73</v>
      </c>
      <c r="F86" s="12">
        <v>3662</v>
      </c>
      <c r="G86" s="12">
        <v>191</v>
      </c>
      <c r="H86" s="12">
        <v>1</v>
      </c>
      <c r="I86" s="12">
        <v>98</v>
      </c>
      <c r="J86" s="12">
        <v>98</v>
      </c>
      <c r="K86" s="12">
        <v>1</v>
      </c>
      <c r="L86" s="14">
        <v>0.0136986301369863</v>
      </c>
      <c r="M86" s="14">
        <v>0.0267613326051338</v>
      </c>
      <c r="N86" s="14">
        <v>0.00523560209424084</v>
      </c>
    </row>
    <row r="87" ht="14.25" spans="1:14">
      <c r="A87" s="9">
        <v>44126</v>
      </c>
      <c r="B87" s="10" t="s">
        <v>14</v>
      </c>
      <c r="C87" s="10" t="s">
        <v>15</v>
      </c>
      <c r="D87" s="10" t="s">
        <v>53</v>
      </c>
      <c r="E87" s="10">
        <v>44</v>
      </c>
      <c r="F87" s="10">
        <v>3178</v>
      </c>
      <c r="G87" s="10">
        <v>112</v>
      </c>
      <c r="H87" s="10">
        <v>3</v>
      </c>
      <c r="I87" s="10">
        <v>294</v>
      </c>
      <c r="J87" s="10">
        <v>98</v>
      </c>
      <c r="K87" s="10">
        <v>3</v>
      </c>
      <c r="L87" s="13">
        <v>0.0681818181818182</v>
      </c>
      <c r="M87" s="13">
        <v>0.092511013215859</v>
      </c>
      <c r="N87" s="13">
        <v>0.0267857142857143</v>
      </c>
    </row>
    <row r="88" ht="14.25" spans="1:14">
      <c r="A88" s="9">
        <v>44125</v>
      </c>
      <c r="B88" s="10" t="s">
        <v>14</v>
      </c>
      <c r="C88" s="10" t="s">
        <v>15</v>
      </c>
      <c r="D88" s="10" t="s">
        <v>53</v>
      </c>
      <c r="E88" s="10">
        <v>53</v>
      </c>
      <c r="F88" s="10">
        <v>3406</v>
      </c>
      <c r="G88" s="10">
        <v>140</v>
      </c>
      <c r="H88" s="10">
        <v>4</v>
      </c>
      <c r="I88" s="10">
        <v>784</v>
      </c>
      <c r="J88" s="10">
        <v>98</v>
      </c>
      <c r="K88" s="10">
        <v>8</v>
      </c>
      <c r="L88" s="13">
        <v>0.0754716981132075</v>
      </c>
      <c r="M88" s="13">
        <v>0.230182031708749</v>
      </c>
      <c r="N88" s="13">
        <v>0.0571428571428571</v>
      </c>
    </row>
    <row r="89" ht="14.25" spans="1:14">
      <c r="A89" s="9">
        <v>44124</v>
      </c>
      <c r="B89" s="10" t="s">
        <v>14</v>
      </c>
      <c r="C89" s="10" t="s">
        <v>15</v>
      </c>
      <c r="D89" s="10" t="s">
        <v>53</v>
      </c>
      <c r="E89" s="10">
        <v>43</v>
      </c>
      <c r="F89" s="10">
        <v>2916</v>
      </c>
      <c r="G89" s="10">
        <v>104</v>
      </c>
      <c r="H89" s="10">
        <v>3</v>
      </c>
      <c r="I89" s="10">
        <v>294</v>
      </c>
      <c r="J89" s="10">
        <v>98</v>
      </c>
      <c r="K89" s="10">
        <v>3</v>
      </c>
      <c r="L89" s="13">
        <v>0.0697674418604651</v>
      </c>
      <c r="M89" s="13">
        <v>0.10082304526749</v>
      </c>
      <c r="N89" s="13">
        <v>0.0288461538461538</v>
      </c>
    </row>
    <row r="90" ht="14.25" spans="1:14">
      <c r="A90" s="11">
        <v>44123</v>
      </c>
      <c r="B90" s="12" t="s">
        <v>14</v>
      </c>
      <c r="C90" s="12" t="s">
        <v>15</v>
      </c>
      <c r="D90" s="12" t="s">
        <v>53</v>
      </c>
      <c r="E90" s="12">
        <v>35</v>
      </c>
      <c r="F90" s="12">
        <v>1840</v>
      </c>
      <c r="G90" s="12">
        <v>65</v>
      </c>
      <c r="H90" s="12">
        <v>1</v>
      </c>
      <c r="I90" s="12">
        <v>98</v>
      </c>
      <c r="J90" s="12">
        <v>98</v>
      </c>
      <c r="K90" s="12">
        <v>1</v>
      </c>
      <c r="L90" s="14">
        <v>0.0285714285714286</v>
      </c>
      <c r="M90" s="14">
        <v>0.0532608695652174</v>
      </c>
      <c r="N90" s="14">
        <v>0.0153846153846154</v>
      </c>
    </row>
    <row r="91" ht="14.25" spans="1:14">
      <c r="A91" s="9">
        <v>44122</v>
      </c>
      <c r="B91" s="10" t="s">
        <v>14</v>
      </c>
      <c r="C91" s="10" t="s">
        <v>15</v>
      </c>
      <c r="D91" s="10" t="s">
        <v>53</v>
      </c>
      <c r="E91" s="10">
        <v>52</v>
      </c>
      <c r="F91" s="10">
        <v>3450</v>
      </c>
      <c r="G91" s="10">
        <v>117</v>
      </c>
      <c r="H91" s="10">
        <v>3</v>
      </c>
      <c r="I91" s="10">
        <v>294</v>
      </c>
      <c r="J91" s="10">
        <v>98</v>
      </c>
      <c r="K91" s="10">
        <v>3</v>
      </c>
      <c r="L91" s="13">
        <v>0.0576923076923077</v>
      </c>
      <c r="M91" s="13">
        <v>0.0852173913043478</v>
      </c>
      <c r="N91" s="13">
        <v>0.0256410256410256</v>
      </c>
    </row>
    <row r="92" ht="14.25" spans="1:14">
      <c r="A92" s="11">
        <v>44121</v>
      </c>
      <c r="B92" s="12" t="s">
        <v>14</v>
      </c>
      <c r="C92" s="12" t="s">
        <v>15</v>
      </c>
      <c r="D92" s="12" t="s">
        <v>53</v>
      </c>
      <c r="E92" s="12">
        <v>51</v>
      </c>
      <c r="F92" s="12">
        <v>3720</v>
      </c>
      <c r="G92" s="12">
        <v>112</v>
      </c>
      <c r="H92" s="12">
        <v>7</v>
      </c>
      <c r="I92" s="12">
        <v>784</v>
      </c>
      <c r="J92" s="12">
        <v>98</v>
      </c>
      <c r="K92" s="12">
        <v>8</v>
      </c>
      <c r="L92" s="14">
        <v>0.137254901960784</v>
      </c>
      <c r="M92" s="14">
        <v>0.210752688172043</v>
      </c>
      <c r="N92" s="14">
        <v>0.0714285714285714</v>
      </c>
    </row>
    <row r="93" ht="14.25" spans="1:14">
      <c r="A93" s="11">
        <v>44120</v>
      </c>
      <c r="B93" s="12" t="s">
        <v>14</v>
      </c>
      <c r="C93" s="12" t="s">
        <v>15</v>
      </c>
      <c r="D93" s="12" t="s">
        <v>53</v>
      </c>
      <c r="E93" s="12">
        <v>33</v>
      </c>
      <c r="F93" s="12">
        <v>1354</v>
      </c>
      <c r="G93" s="12">
        <v>62</v>
      </c>
      <c r="H93" s="12">
        <v>2</v>
      </c>
      <c r="I93" s="12">
        <v>196</v>
      </c>
      <c r="J93" s="12">
        <v>98</v>
      </c>
      <c r="K93" s="12">
        <v>2</v>
      </c>
      <c r="L93" s="14">
        <v>0.0606060606060606</v>
      </c>
      <c r="M93" s="14">
        <v>0.144756277695716</v>
      </c>
      <c r="N93" s="14">
        <v>0.032258064516129</v>
      </c>
    </row>
    <row r="94" ht="14.25" spans="1:14">
      <c r="A94" s="9">
        <v>44119</v>
      </c>
      <c r="B94" s="10" t="s">
        <v>14</v>
      </c>
      <c r="C94" s="10" t="s">
        <v>15</v>
      </c>
      <c r="D94" s="10" t="s">
        <v>53</v>
      </c>
      <c r="E94" s="10">
        <v>44</v>
      </c>
      <c r="F94" s="10">
        <v>1604</v>
      </c>
      <c r="G94" s="10">
        <v>78</v>
      </c>
      <c r="H94" s="10">
        <v>6</v>
      </c>
      <c r="I94" s="10">
        <v>588</v>
      </c>
      <c r="J94" s="10">
        <v>98</v>
      </c>
      <c r="K94" s="10">
        <v>6</v>
      </c>
      <c r="L94" s="13">
        <v>0.136363636363636</v>
      </c>
      <c r="M94" s="13">
        <v>0.366583541147132</v>
      </c>
      <c r="N94" s="13">
        <v>0.0769230769230769</v>
      </c>
    </row>
    <row r="95" ht="14.25" spans="1:14">
      <c r="A95" s="11">
        <v>44118</v>
      </c>
      <c r="B95" s="12" t="s">
        <v>14</v>
      </c>
      <c r="C95" s="12" t="s">
        <v>15</v>
      </c>
      <c r="D95" s="12" t="s">
        <v>53</v>
      </c>
      <c r="E95" s="12">
        <v>31</v>
      </c>
      <c r="F95" s="12">
        <v>910</v>
      </c>
      <c r="G95" s="12">
        <v>47</v>
      </c>
      <c r="H95" s="12">
        <v>2</v>
      </c>
      <c r="I95" s="12">
        <v>196</v>
      </c>
      <c r="J95" s="12">
        <v>98</v>
      </c>
      <c r="K95" s="12">
        <v>2</v>
      </c>
      <c r="L95" s="14">
        <v>0.0645161290322581</v>
      </c>
      <c r="M95" s="14">
        <v>0.215384615384615</v>
      </c>
      <c r="N95" s="14">
        <v>0.0425531914893617</v>
      </c>
    </row>
    <row r="96" ht="14.25" spans="1:14">
      <c r="A96" s="11">
        <v>44117</v>
      </c>
      <c r="B96" s="12" t="s">
        <v>14</v>
      </c>
      <c r="C96" s="12" t="s">
        <v>15</v>
      </c>
      <c r="D96" s="12" t="s">
        <v>53</v>
      </c>
      <c r="E96" s="12">
        <v>40</v>
      </c>
      <c r="F96" s="12">
        <v>1624</v>
      </c>
      <c r="G96" s="12">
        <v>87</v>
      </c>
      <c r="H96" s="12">
        <v>1</v>
      </c>
      <c r="I96" s="12">
        <v>98</v>
      </c>
      <c r="J96" s="12">
        <v>98</v>
      </c>
      <c r="K96" s="12">
        <v>1</v>
      </c>
      <c r="L96" s="14">
        <v>0.025</v>
      </c>
      <c r="M96" s="14">
        <v>0.0603448275862069</v>
      </c>
      <c r="N96" s="14">
        <v>0.0114942528735632</v>
      </c>
    </row>
    <row r="97" ht="14.25" spans="1:14">
      <c r="A97" s="9">
        <v>44112</v>
      </c>
      <c r="B97" s="10" t="s">
        <v>14</v>
      </c>
      <c r="C97" s="10" t="s">
        <v>15</v>
      </c>
      <c r="D97" s="10" t="s">
        <v>53</v>
      </c>
      <c r="E97" s="10">
        <v>34</v>
      </c>
      <c r="F97" s="10">
        <v>1951</v>
      </c>
      <c r="G97" s="10">
        <v>80</v>
      </c>
      <c r="H97" s="10">
        <v>2</v>
      </c>
      <c r="I97" s="10">
        <v>294</v>
      </c>
      <c r="J97" s="10">
        <v>98</v>
      </c>
      <c r="K97" s="10">
        <v>3</v>
      </c>
      <c r="L97" s="13">
        <v>0.0588235294117647</v>
      </c>
      <c r="M97" s="13">
        <v>0.150691952844695</v>
      </c>
      <c r="N97" s="13">
        <v>0.0375</v>
      </c>
    </row>
    <row r="98" ht="14.25" spans="1:14">
      <c r="A98" s="9">
        <v>44110</v>
      </c>
      <c r="B98" s="10" t="s">
        <v>14</v>
      </c>
      <c r="C98" s="10" t="s">
        <v>15</v>
      </c>
      <c r="D98" s="10" t="s">
        <v>53</v>
      </c>
      <c r="E98" s="10">
        <v>35</v>
      </c>
      <c r="F98" s="10">
        <v>1307</v>
      </c>
      <c r="G98" s="10">
        <v>70</v>
      </c>
      <c r="H98" s="10">
        <v>1</v>
      </c>
      <c r="I98" s="10">
        <v>98</v>
      </c>
      <c r="J98" s="10">
        <v>98</v>
      </c>
      <c r="K98" s="10">
        <v>1</v>
      </c>
      <c r="L98" s="13">
        <v>0.0285714285714286</v>
      </c>
      <c r="M98" s="13">
        <v>0.0749808722264728</v>
      </c>
      <c r="N98" s="13">
        <v>0.0142857142857143</v>
      </c>
    </row>
    <row r="99" ht="14.25" spans="1:14">
      <c r="A99" s="11">
        <v>44109</v>
      </c>
      <c r="B99" s="12" t="s">
        <v>14</v>
      </c>
      <c r="C99" s="12" t="s">
        <v>15</v>
      </c>
      <c r="D99" s="12" t="s">
        <v>53</v>
      </c>
      <c r="E99" s="12">
        <v>35</v>
      </c>
      <c r="F99" s="12">
        <v>1285</v>
      </c>
      <c r="G99" s="12">
        <v>56</v>
      </c>
      <c r="H99" s="12">
        <v>1</v>
      </c>
      <c r="I99" s="12">
        <v>98</v>
      </c>
      <c r="J99" s="12">
        <v>98</v>
      </c>
      <c r="K99" s="12">
        <v>1</v>
      </c>
      <c r="L99" s="14">
        <v>0.0285714285714286</v>
      </c>
      <c r="M99" s="14">
        <v>0.0762645914396887</v>
      </c>
      <c r="N99" s="14">
        <v>0.0178571428571429</v>
      </c>
    </row>
    <row r="100" ht="14.25" spans="1:14">
      <c r="A100" s="9">
        <v>44107</v>
      </c>
      <c r="B100" s="10" t="s">
        <v>14</v>
      </c>
      <c r="C100" s="10" t="s">
        <v>15</v>
      </c>
      <c r="D100" s="10" t="s">
        <v>53</v>
      </c>
      <c r="E100" s="10">
        <v>43</v>
      </c>
      <c r="F100" s="10">
        <v>1074</v>
      </c>
      <c r="G100" s="10">
        <v>67</v>
      </c>
      <c r="H100" s="10">
        <v>2</v>
      </c>
      <c r="I100" s="10">
        <v>196</v>
      </c>
      <c r="J100" s="10">
        <v>98</v>
      </c>
      <c r="K100" s="10">
        <v>2</v>
      </c>
      <c r="L100" s="13">
        <v>0.0465116279069767</v>
      </c>
      <c r="M100" s="13">
        <v>0.182495344506518</v>
      </c>
      <c r="N100" s="13">
        <v>0.0298507462686567</v>
      </c>
    </row>
    <row r="101" ht="14.25" spans="1:14">
      <c r="A101" s="11">
        <v>44105</v>
      </c>
      <c r="B101" s="12" t="s">
        <v>14</v>
      </c>
      <c r="C101" s="12" t="s">
        <v>15</v>
      </c>
      <c r="D101" s="12" t="s">
        <v>53</v>
      </c>
      <c r="E101" s="12">
        <v>44</v>
      </c>
      <c r="F101" s="12">
        <v>1127</v>
      </c>
      <c r="G101" s="12">
        <v>80</v>
      </c>
      <c r="H101" s="12">
        <v>1</v>
      </c>
      <c r="I101" s="12">
        <v>98</v>
      </c>
      <c r="J101" s="12">
        <v>98</v>
      </c>
      <c r="K101" s="12">
        <v>1</v>
      </c>
      <c r="L101" s="14">
        <v>0.0227272727272727</v>
      </c>
      <c r="M101" s="14">
        <v>0.0869565217391304</v>
      </c>
      <c r="N101" s="14">
        <v>0.0125</v>
      </c>
    </row>
    <row r="141" ht="14.25" spans="1:14">
      <c r="A141" s="8" t="s">
        <v>0</v>
      </c>
      <c r="B141" s="8" t="s">
        <v>1</v>
      </c>
      <c r="C141" s="8" t="s">
        <v>2</v>
      </c>
      <c r="D141" s="8" t="s">
        <v>3</v>
      </c>
      <c r="E141" s="8" t="s">
        <v>4</v>
      </c>
      <c r="F141" s="8" t="s">
        <v>5</v>
      </c>
      <c r="G141" s="8" t="s">
        <v>6</v>
      </c>
      <c r="H141" s="8" t="s">
        <v>7</v>
      </c>
      <c r="I141" s="8" t="s">
        <v>8</v>
      </c>
      <c r="J141" s="8" t="s">
        <v>9</v>
      </c>
      <c r="K141" s="8" t="s">
        <v>10</v>
      </c>
      <c r="L141" s="8" t="s">
        <v>11</v>
      </c>
      <c r="M141" s="8" t="s">
        <v>12</v>
      </c>
      <c r="N141" s="8" t="s">
        <v>13</v>
      </c>
    </row>
    <row r="142" ht="14.25" spans="1:14">
      <c r="A142" s="4">
        <v>44175</v>
      </c>
      <c r="B142" s="5" t="s">
        <v>14</v>
      </c>
      <c r="C142" s="5" t="s">
        <v>15</v>
      </c>
      <c r="D142" s="5" t="s">
        <v>54</v>
      </c>
      <c r="E142" s="5">
        <v>146</v>
      </c>
      <c r="F142" s="5">
        <v>10990</v>
      </c>
      <c r="G142" s="5">
        <v>400</v>
      </c>
      <c r="H142" s="5">
        <v>1</v>
      </c>
      <c r="I142" s="5">
        <v>98</v>
      </c>
      <c r="J142" s="5">
        <v>98</v>
      </c>
      <c r="K142" s="5">
        <v>1</v>
      </c>
      <c r="L142" s="7">
        <v>0.00684931506849315</v>
      </c>
      <c r="M142" s="7">
        <v>0.0089171974522293</v>
      </c>
      <c r="N142" s="7">
        <v>0.0025</v>
      </c>
    </row>
    <row r="143" ht="14.25" spans="1:14">
      <c r="A143" s="4">
        <v>44174</v>
      </c>
      <c r="B143" s="5" t="s">
        <v>14</v>
      </c>
      <c r="C143" s="5" t="s">
        <v>15</v>
      </c>
      <c r="D143" s="5" t="s">
        <v>54</v>
      </c>
      <c r="E143" s="5">
        <v>130</v>
      </c>
      <c r="F143" s="5">
        <v>7642</v>
      </c>
      <c r="G143" s="5">
        <v>311</v>
      </c>
      <c r="H143" s="5">
        <v>3</v>
      </c>
      <c r="I143" s="5">
        <v>294</v>
      </c>
      <c r="J143" s="5">
        <v>98</v>
      </c>
      <c r="K143" s="5">
        <v>3</v>
      </c>
      <c r="L143" s="7">
        <v>0.0230769230769231</v>
      </c>
      <c r="M143" s="7">
        <v>0.0384716042920701</v>
      </c>
      <c r="N143" s="7">
        <v>0.00964630225080386</v>
      </c>
    </row>
    <row r="144" ht="14.25" spans="1:14">
      <c r="A144" s="4">
        <v>44173</v>
      </c>
      <c r="B144" s="5" t="s">
        <v>14</v>
      </c>
      <c r="C144" s="5" t="s">
        <v>15</v>
      </c>
      <c r="D144" s="5" t="s">
        <v>54</v>
      </c>
      <c r="E144" s="5">
        <v>137</v>
      </c>
      <c r="F144" s="5">
        <v>12570</v>
      </c>
      <c r="G144" s="5">
        <v>361</v>
      </c>
      <c r="H144" s="5">
        <v>1</v>
      </c>
      <c r="I144" s="5">
        <v>98</v>
      </c>
      <c r="J144" s="5">
        <v>98</v>
      </c>
      <c r="K144" s="5">
        <v>1</v>
      </c>
      <c r="L144" s="7">
        <v>0.0072992700729927</v>
      </c>
      <c r="M144" s="7">
        <v>0.00779634049323787</v>
      </c>
      <c r="N144" s="7">
        <v>0.00277008310249307</v>
      </c>
    </row>
    <row r="145" ht="14.25" spans="1:14">
      <c r="A145" s="4">
        <v>44169</v>
      </c>
      <c r="B145" s="5" t="s">
        <v>14</v>
      </c>
      <c r="C145" s="5" t="s">
        <v>15</v>
      </c>
      <c r="D145" s="5" t="s">
        <v>54</v>
      </c>
      <c r="E145" s="5">
        <v>155</v>
      </c>
      <c r="F145" s="5">
        <v>6012</v>
      </c>
      <c r="G145" s="5">
        <v>371</v>
      </c>
      <c r="H145" s="5">
        <v>1</v>
      </c>
      <c r="I145" s="5">
        <v>98</v>
      </c>
      <c r="J145" s="5">
        <v>98</v>
      </c>
      <c r="K145" s="5">
        <v>1</v>
      </c>
      <c r="L145" s="7">
        <v>0.00645161290322581</v>
      </c>
      <c r="M145" s="7">
        <v>0.0163007318695941</v>
      </c>
      <c r="N145" s="7">
        <v>0.00269541778975741</v>
      </c>
    </row>
    <row r="146" ht="14.25" spans="1:14">
      <c r="A146" s="2">
        <v>44167</v>
      </c>
      <c r="B146" s="3" t="s">
        <v>14</v>
      </c>
      <c r="C146" s="3" t="s">
        <v>15</v>
      </c>
      <c r="D146" s="3" t="s">
        <v>54</v>
      </c>
      <c r="E146" s="3">
        <v>125</v>
      </c>
      <c r="F146" s="3">
        <v>9830</v>
      </c>
      <c r="G146" s="3">
        <v>347</v>
      </c>
      <c r="H146" s="3">
        <v>1</v>
      </c>
      <c r="I146" s="3">
        <v>98</v>
      </c>
      <c r="J146" s="3">
        <v>98</v>
      </c>
      <c r="K146" s="3">
        <v>1</v>
      </c>
      <c r="L146" s="6">
        <v>0.008</v>
      </c>
      <c r="M146" s="6">
        <v>0.00996948118006104</v>
      </c>
      <c r="N146" s="6">
        <v>0.00288184438040346</v>
      </c>
    </row>
    <row r="147" ht="14.25" spans="1:14">
      <c r="A147" s="9">
        <v>44161</v>
      </c>
      <c r="B147" s="10" t="s">
        <v>14</v>
      </c>
      <c r="C147" s="10" t="s">
        <v>15</v>
      </c>
      <c r="D147" s="10" t="s">
        <v>54</v>
      </c>
      <c r="E147" s="10">
        <v>120</v>
      </c>
      <c r="F147" s="10">
        <v>12662</v>
      </c>
      <c r="G147" s="10">
        <v>344</v>
      </c>
      <c r="H147" s="8">
        <v>0</v>
      </c>
      <c r="I147" s="8">
        <v>0</v>
      </c>
      <c r="J147" s="8"/>
      <c r="K147" s="8">
        <v>0</v>
      </c>
      <c r="L147" s="8">
        <v>0</v>
      </c>
      <c r="M147" s="8">
        <v>0</v>
      </c>
      <c r="N147" s="8">
        <v>0</v>
      </c>
    </row>
    <row r="148" ht="14.25" spans="1:14">
      <c r="A148" s="9">
        <v>44160</v>
      </c>
      <c r="B148" s="10" t="s">
        <v>14</v>
      </c>
      <c r="C148" s="10" t="s">
        <v>15</v>
      </c>
      <c r="D148" s="10" t="s">
        <v>54</v>
      </c>
      <c r="E148" s="10">
        <v>120</v>
      </c>
      <c r="F148" s="10">
        <v>12662</v>
      </c>
      <c r="G148" s="10">
        <v>344</v>
      </c>
      <c r="H148" s="8">
        <v>0</v>
      </c>
      <c r="I148" s="8">
        <v>0</v>
      </c>
      <c r="J148" s="8"/>
      <c r="K148" s="8">
        <v>0</v>
      </c>
      <c r="L148" s="8">
        <v>0</v>
      </c>
      <c r="M148" s="8">
        <v>0</v>
      </c>
      <c r="N148" s="8">
        <v>0</v>
      </c>
    </row>
    <row r="149" ht="14.25" spans="1:14">
      <c r="A149" s="9">
        <v>44159</v>
      </c>
      <c r="B149" s="10"/>
      <c r="C149" s="10"/>
      <c r="D149" s="10"/>
      <c r="E149" s="10"/>
      <c r="F149" s="10"/>
      <c r="G149" s="10"/>
      <c r="H149" s="8">
        <v>0</v>
      </c>
      <c r="I149" s="8">
        <v>0</v>
      </c>
      <c r="J149" s="8"/>
      <c r="K149" s="8">
        <v>0</v>
      </c>
      <c r="L149" s="8">
        <v>0</v>
      </c>
      <c r="M149" s="8">
        <v>0</v>
      </c>
      <c r="N149" s="8">
        <v>0</v>
      </c>
    </row>
    <row r="150" ht="14.25" spans="1:14">
      <c r="A150" s="11">
        <v>44158</v>
      </c>
      <c r="B150" s="10"/>
      <c r="C150" s="10"/>
      <c r="D150" s="10"/>
      <c r="E150" s="10"/>
      <c r="F150" s="10"/>
      <c r="G150" s="10"/>
      <c r="H150" s="8">
        <v>0</v>
      </c>
      <c r="I150" s="8">
        <v>0</v>
      </c>
      <c r="J150" s="8"/>
      <c r="K150" s="8">
        <v>0</v>
      </c>
      <c r="L150" s="8">
        <v>0</v>
      </c>
      <c r="M150" s="8">
        <v>0</v>
      </c>
      <c r="N150" s="8">
        <v>0</v>
      </c>
    </row>
    <row r="151" ht="14.25" spans="1:14">
      <c r="A151" s="9">
        <v>44157</v>
      </c>
      <c r="B151" s="10" t="s">
        <v>14</v>
      </c>
      <c r="C151" s="10" t="s">
        <v>15</v>
      </c>
      <c r="D151" s="10" t="s">
        <v>54</v>
      </c>
      <c r="E151" s="10">
        <v>120</v>
      </c>
      <c r="F151" s="10">
        <v>12662</v>
      </c>
      <c r="G151" s="10">
        <v>344</v>
      </c>
      <c r="H151" s="10">
        <v>1</v>
      </c>
      <c r="I151" s="10">
        <v>98</v>
      </c>
      <c r="J151" s="10">
        <v>98</v>
      </c>
      <c r="K151" s="10">
        <v>1</v>
      </c>
      <c r="L151" s="13">
        <v>0.00833333333333333</v>
      </c>
      <c r="M151" s="13">
        <v>0.00773969357131575</v>
      </c>
      <c r="N151" s="13">
        <v>0.00290697674418605</v>
      </c>
    </row>
    <row r="152" ht="14.25" spans="1:14">
      <c r="A152" s="9">
        <v>44156</v>
      </c>
      <c r="B152" s="33"/>
      <c r="C152" s="33"/>
      <c r="D152" s="33"/>
      <c r="E152" s="33"/>
      <c r="F152" s="33"/>
      <c r="G152" s="33"/>
      <c r="H152" s="8">
        <v>0</v>
      </c>
      <c r="I152" s="8">
        <v>0</v>
      </c>
      <c r="J152" s="8"/>
      <c r="K152" s="8">
        <v>0</v>
      </c>
      <c r="L152" s="8">
        <v>0</v>
      </c>
      <c r="M152" s="8">
        <v>0</v>
      </c>
      <c r="N152" s="8">
        <v>0</v>
      </c>
    </row>
    <row r="153" ht="14.25" spans="1:14">
      <c r="A153" s="9">
        <v>44155</v>
      </c>
      <c r="B153" s="8"/>
      <c r="C153" s="8"/>
      <c r="D153" s="8"/>
      <c r="E153" s="8"/>
      <c r="F153" s="8"/>
      <c r="G153" s="8"/>
      <c r="H153" s="8">
        <v>0</v>
      </c>
      <c r="I153" s="8">
        <v>0</v>
      </c>
      <c r="J153" s="8"/>
      <c r="K153" s="8">
        <v>0</v>
      </c>
      <c r="L153" s="8">
        <v>0</v>
      </c>
      <c r="M153" s="8">
        <v>0</v>
      </c>
      <c r="N153" s="8">
        <v>0</v>
      </c>
    </row>
    <row r="154" ht="14.25" spans="1:14">
      <c r="A154" s="9">
        <v>44154</v>
      </c>
      <c r="B154" s="8"/>
      <c r="C154" s="8"/>
      <c r="D154" s="8"/>
      <c r="E154" s="8"/>
      <c r="F154" s="8"/>
      <c r="G154" s="8"/>
      <c r="H154" s="8">
        <v>0</v>
      </c>
      <c r="I154" s="8">
        <v>0</v>
      </c>
      <c r="J154" s="8"/>
      <c r="K154" s="8">
        <v>0</v>
      </c>
      <c r="L154" s="8">
        <v>0</v>
      </c>
      <c r="M154" s="8">
        <v>0</v>
      </c>
      <c r="N154" s="8">
        <v>0</v>
      </c>
    </row>
    <row r="155" ht="14.25" spans="1:14">
      <c r="A155" s="9">
        <v>44153</v>
      </c>
      <c r="B155" s="10" t="s">
        <v>14</v>
      </c>
      <c r="C155" s="10" t="s">
        <v>15</v>
      </c>
      <c r="D155" s="10" t="s">
        <v>54</v>
      </c>
      <c r="E155" s="10">
        <v>133</v>
      </c>
      <c r="F155" s="10">
        <v>5016</v>
      </c>
      <c r="G155" s="10">
        <v>270</v>
      </c>
      <c r="H155" s="10">
        <v>1</v>
      </c>
      <c r="I155" s="10">
        <v>98</v>
      </c>
      <c r="J155" s="10">
        <v>98</v>
      </c>
      <c r="K155" s="10">
        <v>1</v>
      </c>
      <c r="L155" s="13">
        <v>0.0075187969924812</v>
      </c>
      <c r="M155" s="13">
        <v>0.0195374800637959</v>
      </c>
      <c r="N155" s="13">
        <v>0.0037037037037037</v>
      </c>
    </row>
    <row r="156" ht="14.25" spans="1:14">
      <c r="A156" s="11">
        <v>44152</v>
      </c>
      <c r="B156" s="8"/>
      <c r="C156" s="8"/>
      <c r="D156" s="8"/>
      <c r="E156" s="8"/>
      <c r="F156" s="8"/>
      <c r="G156" s="8"/>
      <c r="H156" s="8">
        <v>0</v>
      </c>
      <c r="I156" s="8">
        <v>0</v>
      </c>
      <c r="J156" s="8"/>
      <c r="K156" s="8">
        <v>0</v>
      </c>
      <c r="L156" s="8">
        <v>0</v>
      </c>
      <c r="M156" s="8">
        <v>0</v>
      </c>
      <c r="N156" s="8">
        <v>0</v>
      </c>
    </row>
    <row r="157" ht="14.25" spans="1:14">
      <c r="A157" s="9">
        <v>44151</v>
      </c>
      <c r="B157" s="8"/>
      <c r="C157" s="8"/>
      <c r="D157" s="8"/>
      <c r="E157" s="8"/>
      <c r="F157" s="8"/>
      <c r="G157" s="8"/>
      <c r="H157" s="8">
        <v>0</v>
      </c>
      <c r="I157" s="8">
        <v>0</v>
      </c>
      <c r="J157" s="8"/>
      <c r="K157" s="8">
        <v>0</v>
      </c>
      <c r="L157" s="8">
        <v>0</v>
      </c>
      <c r="M157" s="8">
        <v>0</v>
      </c>
      <c r="N157" s="8">
        <v>0</v>
      </c>
    </row>
    <row r="158" ht="14.25" spans="1:14">
      <c r="A158" s="11">
        <v>44150</v>
      </c>
      <c r="B158" s="10" t="s">
        <v>14</v>
      </c>
      <c r="C158" s="10" t="s">
        <v>15</v>
      </c>
      <c r="D158" s="10" t="s">
        <v>54</v>
      </c>
      <c r="E158" s="10">
        <v>111</v>
      </c>
      <c r="F158" s="10">
        <v>6384</v>
      </c>
      <c r="G158" s="10">
        <v>240</v>
      </c>
      <c r="H158" s="10">
        <v>1</v>
      </c>
      <c r="I158" s="10">
        <v>98</v>
      </c>
      <c r="J158" s="10">
        <v>98</v>
      </c>
      <c r="K158" s="10">
        <v>1</v>
      </c>
      <c r="L158" s="13">
        <v>0.00900900900900901</v>
      </c>
      <c r="M158" s="13">
        <v>0.0153508771929825</v>
      </c>
      <c r="N158" s="13">
        <v>0.00416666666666667</v>
      </c>
    </row>
    <row r="159" ht="14.25" spans="1:14">
      <c r="A159" s="9">
        <v>44149</v>
      </c>
      <c r="B159" s="8"/>
      <c r="C159" s="8"/>
      <c r="D159" s="8"/>
      <c r="E159" s="8"/>
      <c r="F159" s="8"/>
      <c r="G159" s="8"/>
      <c r="H159" s="8">
        <v>0</v>
      </c>
      <c r="I159" s="8">
        <v>0</v>
      </c>
      <c r="J159" s="8"/>
      <c r="K159" s="8">
        <v>0</v>
      </c>
      <c r="L159" s="8">
        <v>0</v>
      </c>
      <c r="M159" s="8">
        <v>0</v>
      </c>
      <c r="N159" s="8">
        <v>0</v>
      </c>
    </row>
    <row r="160" ht="14.25" spans="1:14">
      <c r="A160" s="11">
        <v>44148</v>
      </c>
      <c r="B160" s="8"/>
      <c r="C160" s="8"/>
      <c r="D160" s="8"/>
      <c r="E160" s="8"/>
      <c r="F160" s="8"/>
      <c r="G160" s="8"/>
      <c r="H160" s="8">
        <v>0</v>
      </c>
      <c r="I160" s="8">
        <v>0</v>
      </c>
      <c r="J160" s="8"/>
      <c r="K160" s="8">
        <v>0</v>
      </c>
      <c r="L160" s="8">
        <v>0</v>
      </c>
      <c r="M160" s="8">
        <v>0</v>
      </c>
      <c r="N160" s="8">
        <v>0</v>
      </c>
    </row>
    <row r="161" ht="14.25" spans="1:14">
      <c r="A161" s="9">
        <v>44147</v>
      </c>
      <c r="B161" s="8"/>
      <c r="C161" s="8"/>
      <c r="D161" s="8"/>
      <c r="E161" s="8"/>
      <c r="F161" s="8"/>
      <c r="G161" s="8"/>
      <c r="H161" s="8">
        <v>0</v>
      </c>
      <c r="I161" s="8">
        <v>0</v>
      </c>
      <c r="J161" s="8"/>
      <c r="K161" s="8">
        <v>0</v>
      </c>
      <c r="L161" s="8">
        <v>0</v>
      </c>
      <c r="M161" s="8">
        <v>0</v>
      </c>
      <c r="N161" s="8">
        <v>0</v>
      </c>
    </row>
    <row r="162" ht="14.25" spans="1:14">
      <c r="A162" s="11">
        <v>44146</v>
      </c>
      <c r="B162" s="10" t="s">
        <v>14</v>
      </c>
      <c r="C162" s="10" t="s">
        <v>15</v>
      </c>
      <c r="D162" s="10" t="s">
        <v>54</v>
      </c>
      <c r="E162" s="10">
        <v>92</v>
      </c>
      <c r="F162" s="10">
        <v>5056</v>
      </c>
      <c r="G162" s="10">
        <v>217</v>
      </c>
      <c r="H162" s="10">
        <v>4</v>
      </c>
      <c r="I162" s="10">
        <v>392</v>
      </c>
      <c r="J162" s="10">
        <v>98</v>
      </c>
      <c r="K162" s="10">
        <v>4</v>
      </c>
      <c r="L162" s="13">
        <v>0.0434782608695652</v>
      </c>
      <c r="M162" s="13">
        <v>0.0775316455696202</v>
      </c>
      <c r="N162" s="13">
        <v>0.0184331797235023</v>
      </c>
    </row>
    <row r="163" ht="14.25" spans="1:14">
      <c r="A163" s="9">
        <v>44145</v>
      </c>
      <c r="B163" s="12" t="s">
        <v>14</v>
      </c>
      <c r="C163" s="12" t="s">
        <v>15</v>
      </c>
      <c r="D163" s="12" t="s">
        <v>54</v>
      </c>
      <c r="E163" s="12">
        <v>96</v>
      </c>
      <c r="F163" s="12">
        <v>14178</v>
      </c>
      <c r="G163" s="12">
        <v>249</v>
      </c>
      <c r="H163" s="12">
        <v>3</v>
      </c>
      <c r="I163" s="12">
        <v>1078</v>
      </c>
      <c r="J163" s="12">
        <v>98</v>
      </c>
      <c r="K163" s="12">
        <v>11</v>
      </c>
      <c r="L163" s="14">
        <v>0.03125</v>
      </c>
      <c r="M163" s="14">
        <v>0.0760332910142474</v>
      </c>
      <c r="N163" s="14">
        <v>0.0441767068273092</v>
      </c>
    </row>
    <row r="164" ht="14.25" spans="1:14">
      <c r="A164" s="11">
        <v>44144</v>
      </c>
      <c r="B164" s="10" t="s">
        <v>14</v>
      </c>
      <c r="C164" s="10" t="s">
        <v>15</v>
      </c>
      <c r="D164" s="10" t="s">
        <v>54</v>
      </c>
      <c r="E164" s="10">
        <v>119</v>
      </c>
      <c r="F164" s="10">
        <v>11526</v>
      </c>
      <c r="G164" s="10">
        <v>261</v>
      </c>
      <c r="H164" s="10">
        <v>1</v>
      </c>
      <c r="I164" s="10">
        <v>392</v>
      </c>
      <c r="J164" s="10">
        <v>98</v>
      </c>
      <c r="K164" s="10">
        <v>4</v>
      </c>
      <c r="L164" s="13">
        <v>0.00840336134453781</v>
      </c>
      <c r="M164" s="13">
        <v>0.0340100642026722</v>
      </c>
      <c r="N164" s="13">
        <v>0.0153256704980843</v>
      </c>
    </row>
    <row r="165" ht="14.25" spans="1:14">
      <c r="A165" s="9">
        <v>44143</v>
      </c>
      <c r="B165" s="8"/>
      <c r="C165" s="8"/>
      <c r="D165" s="8"/>
      <c r="E165" s="8"/>
      <c r="F165" s="8"/>
      <c r="G165" s="8"/>
      <c r="H165" s="8">
        <v>0</v>
      </c>
      <c r="I165" s="8">
        <v>0</v>
      </c>
      <c r="J165" s="8"/>
      <c r="K165" s="8">
        <v>0</v>
      </c>
      <c r="L165" s="8">
        <v>0</v>
      </c>
      <c r="M165" s="8">
        <v>0</v>
      </c>
      <c r="N165" s="8">
        <v>0</v>
      </c>
    </row>
    <row r="166" ht="14.25" spans="1:14">
      <c r="A166" s="11">
        <v>44142</v>
      </c>
      <c r="B166" s="12" t="s">
        <v>14</v>
      </c>
      <c r="C166" s="12" t="s">
        <v>15</v>
      </c>
      <c r="D166" s="12" t="s">
        <v>54</v>
      </c>
      <c r="E166" s="12">
        <v>100</v>
      </c>
      <c r="F166" s="12">
        <v>6254</v>
      </c>
      <c r="G166" s="12">
        <v>212</v>
      </c>
      <c r="H166" s="12">
        <v>4</v>
      </c>
      <c r="I166" s="12">
        <v>392</v>
      </c>
      <c r="J166" s="12">
        <v>98</v>
      </c>
      <c r="K166" s="12">
        <v>4</v>
      </c>
      <c r="L166" s="14">
        <v>0.04</v>
      </c>
      <c r="M166" s="14">
        <v>0.0626798848736808</v>
      </c>
      <c r="N166" s="14">
        <v>0.0188679245283019</v>
      </c>
    </row>
    <row r="167" ht="14.25" spans="1:14">
      <c r="A167" s="9">
        <v>44141</v>
      </c>
      <c r="B167" s="10" t="s">
        <v>14</v>
      </c>
      <c r="C167" s="10" t="s">
        <v>15</v>
      </c>
      <c r="D167" s="10" t="s">
        <v>54</v>
      </c>
      <c r="E167" s="10">
        <v>105</v>
      </c>
      <c r="F167" s="10">
        <v>9620</v>
      </c>
      <c r="G167" s="10">
        <v>239</v>
      </c>
      <c r="H167" s="10">
        <v>1</v>
      </c>
      <c r="I167" s="10">
        <v>392</v>
      </c>
      <c r="J167" s="10">
        <v>98</v>
      </c>
      <c r="K167" s="10">
        <v>4</v>
      </c>
      <c r="L167" s="13">
        <v>0.00952380952380952</v>
      </c>
      <c r="M167" s="13">
        <v>0.0407484407484408</v>
      </c>
      <c r="N167" s="13">
        <v>0.0167364016736402</v>
      </c>
    </row>
    <row r="168" ht="14.25" spans="1:14">
      <c r="A168" s="11">
        <v>44140</v>
      </c>
      <c r="B168" s="12" t="s">
        <v>14</v>
      </c>
      <c r="C168" s="12" t="s">
        <v>15</v>
      </c>
      <c r="D168" s="12" t="s">
        <v>54</v>
      </c>
      <c r="E168" s="12">
        <v>114</v>
      </c>
      <c r="F168" s="12">
        <v>7088</v>
      </c>
      <c r="G168" s="12">
        <v>280</v>
      </c>
      <c r="H168" s="12">
        <v>1</v>
      </c>
      <c r="I168" s="12">
        <v>588</v>
      </c>
      <c r="J168" s="12">
        <v>98</v>
      </c>
      <c r="K168" s="12">
        <v>6</v>
      </c>
      <c r="L168" s="14">
        <v>0.0087719298245614</v>
      </c>
      <c r="M168" s="14">
        <v>0.0829571106094808</v>
      </c>
      <c r="N168" s="14">
        <v>0.0214285714285714</v>
      </c>
    </row>
    <row r="169" ht="14.25" spans="1:14">
      <c r="A169" s="11">
        <v>44139</v>
      </c>
      <c r="B169" s="12" t="s">
        <v>14</v>
      </c>
      <c r="C169" s="12" t="s">
        <v>15</v>
      </c>
      <c r="D169" s="12" t="s">
        <v>54</v>
      </c>
      <c r="E169" s="12">
        <v>126</v>
      </c>
      <c r="F169" s="12">
        <v>11088</v>
      </c>
      <c r="G169" s="12">
        <v>313</v>
      </c>
      <c r="H169" s="12">
        <v>4</v>
      </c>
      <c r="I169" s="12">
        <v>588</v>
      </c>
      <c r="J169" s="12">
        <v>98</v>
      </c>
      <c r="K169" s="12">
        <v>6</v>
      </c>
      <c r="L169" s="14">
        <v>0.0317460317460317</v>
      </c>
      <c r="M169" s="14">
        <v>0.053030303030303</v>
      </c>
      <c r="N169" s="14">
        <v>0.0191693290734824</v>
      </c>
    </row>
    <row r="170" ht="14.25" spans="1:14">
      <c r="A170" s="9">
        <v>44138</v>
      </c>
      <c r="B170" s="10" t="s">
        <v>14</v>
      </c>
      <c r="C170" s="10" t="s">
        <v>15</v>
      </c>
      <c r="D170" s="10" t="s">
        <v>54</v>
      </c>
      <c r="E170" s="10">
        <v>110</v>
      </c>
      <c r="F170" s="10">
        <v>9536</v>
      </c>
      <c r="G170" s="10">
        <v>269</v>
      </c>
      <c r="H170" s="10">
        <v>4</v>
      </c>
      <c r="I170" s="10">
        <v>588</v>
      </c>
      <c r="J170" s="10">
        <v>98</v>
      </c>
      <c r="K170" s="10">
        <v>6</v>
      </c>
      <c r="L170" s="13">
        <v>0.0363636363636364</v>
      </c>
      <c r="M170" s="13">
        <v>0.0616610738255034</v>
      </c>
      <c r="N170" s="13">
        <v>0.0223048327137546</v>
      </c>
    </row>
    <row r="171" ht="14.25" spans="1:14">
      <c r="A171" s="11">
        <v>44137</v>
      </c>
      <c r="B171" s="12" t="s">
        <v>14</v>
      </c>
      <c r="C171" s="12" t="s">
        <v>15</v>
      </c>
      <c r="D171" s="12" t="s">
        <v>54</v>
      </c>
      <c r="E171" s="12">
        <v>126</v>
      </c>
      <c r="F171" s="12">
        <v>8028</v>
      </c>
      <c r="G171" s="12">
        <v>327</v>
      </c>
      <c r="H171" s="12">
        <v>5</v>
      </c>
      <c r="I171" s="12">
        <v>588</v>
      </c>
      <c r="J171" s="12">
        <v>98</v>
      </c>
      <c r="K171" s="12">
        <v>6</v>
      </c>
      <c r="L171" s="14">
        <v>0.0396825396825397</v>
      </c>
      <c r="M171" s="14">
        <v>0.0732436472346786</v>
      </c>
      <c r="N171" s="14">
        <v>0.018348623853211</v>
      </c>
    </row>
    <row r="172" ht="14.25" spans="1:14">
      <c r="A172" s="11">
        <v>44136</v>
      </c>
      <c r="B172" s="12" t="s">
        <v>14</v>
      </c>
      <c r="C172" s="12" t="s">
        <v>15</v>
      </c>
      <c r="D172" s="12" t="s">
        <v>54</v>
      </c>
      <c r="E172" s="12">
        <v>116</v>
      </c>
      <c r="F172" s="12">
        <v>8650</v>
      </c>
      <c r="G172" s="12">
        <v>286</v>
      </c>
      <c r="H172" s="12">
        <v>7</v>
      </c>
      <c r="I172" s="12">
        <v>1274</v>
      </c>
      <c r="J172" s="12">
        <v>98</v>
      </c>
      <c r="K172" s="12">
        <v>13</v>
      </c>
      <c r="L172" s="14">
        <v>0.0603448275862069</v>
      </c>
      <c r="M172" s="14">
        <v>0.14728323699422</v>
      </c>
      <c r="N172" s="14">
        <v>0.0454545454545455</v>
      </c>
    </row>
    <row r="173" ht="14.25" spans="1:14">
      <c r="A173" s="9">
        <v>44135</v>
      </c>
      <c r="B173" s="10" t="s">
        <v>14</v>
      </c>
      <c r="C173" s="10" t="s">
        <v>15</v>
      </c>
      <c r="D173" s="10" t="s">
        <v>54</v>
      </c>
      <c r="E173" s="10">
        <v>115</v>
      </c>
      <c r="F173" s="10">
        <v>5418</v>
      </c>
      <c r="G173" s="10">
        <v>258</v>
      </c>
      <c r="H173" s="10">
        <v>3</v>
      </c>
      <c r="I173" s="10">
        <v>294</v>
      </c>
      <c r="J173" s="10">
        <v>98</v>
      </c>
      <c r="K173" s="10">
        <v>3</v>
      </c>
      <c r="L173" s="13">
        <v>0.0260869565217391</v>
      </c>
      <c r="M173" s="13">
        <v>0.0542635658914729</v>
      </c>
      <c r="N173" s="13">
        <v>0.0116279069767442</v>
      </c>
    </row>
    <row r="174" ht="14.25" spans="1:14">
      <c r="A174" s="11">
        <v>44134</v>
      </c>
      <c r="B174" s="8"/>
      <c r="C174" s="8"/>
      <c r="D174" s="8"/>
      <c r="E174" s="8"/>
      <c r="F174" s="8"/>
      <c r="G174" s="8"/>
      <c r="H174" s="8">
        <v>0</v>
      </c>
      <c r="I174" s="8"/>
      <c r="J174" s="8">
        <v>98</v>
      </c>
      <c r="K174" s="8">
        <v>0</v>
      </c>
      <c r="L174" s="8">
        <v>0</v>
      </c>
      <c r="M174" s="8">
        <v>0</v>
      </c>
      <c r="N174" s="8">
        <v>0</v>
      </c>
    </row>
    <row r="175" ht="14.25" spans="1:15">
      <c r="A175" s="11">
        <v>44133</v>
      </c>
      <c r="B175" s="12" t="s">
        <v>14</v>
      </c>
      <c r="C175" s="12" t="s">
        <v>15</v>
      </c>
      <c r="D175" s="12" t="s">
        <v>54</v>
      </c>
      <c r="E175" s="12">
        <v>90</v>
      </c>
      <c r="F175" s="12">
        <v>3644</v>
      </c>
      <c r="G175" s="12">
        <v>180</v>
      </c>
      <c r="H175" s="12">
        <v>3</v>
      </c>
      <c r="I175" s="12">
        <v>294</v>
      </c>
      <c r="J175" s="12">
        <v>98</v>
      </c>
      <c r="K175" s="12">
        <v>3</v>
      </c>
      <c r="L175" s="14">
        <v>0.0333333333333333</v>
      </c>
      <c r="M175" s="14">
        <v>0.0806805708013172</v>
      </c>
      <c r="N175" s="14">
        <v>0.0166666666666667</v>
      </c>
      <c r="O175" s="32"/>
    </row>
    <row r="176" ht="14.25" spans="1:14">
      <c r="A176" s="9">
        <v>44132</v>
      </c>
      <c r="B176" s="10" t="s">
        <v>14</v>
      </c>
      <c r="C176" s="10" t="s">
        <v>15</v>
      </c>
      <c r="D176" s="10" t="s">
        <v>54</v>
      </c>
      <c r="E176" s="10">
        <v>57</v>
      </c>
      <c r="F176" s="10">
        <v>3166</v>
      </c>
      <c r="G176" s="10">
        <v>110</v>
      </c>
      <c r="H176" s="10">
        <v>3</v>
      </c>
      <c r="I176" s="10">
        <v>294</v>
      </c>
      <c r="J176" s="10">
        <v>98</v>
      </c>
      <c r="K176" s="10">
        <v>3</v>
      </c>
      <c r="L176" s="13">
        <v>0.0526315789473684</v>
      </c>
      <c r="M176" s="13">
        <v>0.0928616550852811</v>
      </c>
      <c r="N176" s="13">
        <v>0.0272727272727273</v>
      </c>
    </row>
    <row r="177" ht="14.25" spans="1:14">
      <c r="A177" s="11">
        <v>44131</v>
      </c>
      <c r="B177" s="12" t="s">
        <v>14</v>
      </c>
      <c r="C177" s="12" t="s">
        <v>15</v>
      </c>
      <c r="D177" s="12" t="s">
        <v>54</v>
      </c>
      <c r="E177" s="12">
        <v>71</v>
      </c>
      <c r="F177" s="12">
        <v>4344</v>
      </c>
      <c r="G177" s="12">
        <v>155</v>
      </c>
      <c r="H177" s="12">
        <v>3</v>
      </c>
      <c r="I177" s="12">
        <v>686</v>
      </c>
      <c r="J177" s="12">
        <v>98</v>
      </c>
      <c r="K177" s="12">
        <v>7</v>
      </c>
      <c r="L177" s="14">
        <v>0.0422535211267606</v>
      </c>
      <c r="M177" s="14">
        <v>0.157918968692449</v>
      </c>
      <c r="N177" s="14">
        <v>0.0451612903225806</v>
      </c>
    </row>
    <row r="178" ht="14.25" spans="1:14">
      <c r="A178" s="9">
        <v>44130</v>
      </c>
      <c r="B178" s="10" t="s">
        <v>14</v>
      </c>
      <c r="C178" s="10" t="s">
        <v>15</v>
      </c>
      <c r="D178" s="10" t="s">
        <v>54</v>
      </c>
      <c r="E178" s="10">
        <v>57</v>
      </c>
      <c r="F178" s="10">
        <v>3532</v>
      </c>
      <c r="G178" s="10">
        <v>119</v>
      </c>
      <c r="H178" s="10">
        <v>2</v>
      </c>
      <c r="I178" s="10">
        <v>196</v>
      </c>
      <c r="J178" s="10">
        <v>98</v>
      </c>
      <c r="K178" s="10">
        <v>2</v>
      </c>
      <c r="L178" s="13">
        <v>0.0350877192982456</v>
      </c>
      <c r="M178" s="13">
        <v>0.0554926387315968</v>
      </c>
      <c r="N178" s="13">
        <v>0.0168067226890756</v>
      </c>
    </row>
    <row r="179" ht="14.25" spans="1:14">
      <c r="A179" s="9">
        <v>44129</v>
      </c>
      <c r="B179" s="8"/>
      <c r="C179" s="8"/>
      <c r="D179" s="8"/>
      <c r="E179" s="8"/>
      <c r="F179" s="8"/>
      <c r="G179" s="8"/>
      <c r="H179" s="8">
        <v>0</v>
      </c>
      <c r="I179" s="8"/>
      <c r="J179" s="8">
        <v>98</v>
      </c>
      <c r="K179" s="8">
        <v>0</v>
      </c>
      <c r="L179" s="8">
        <v>0</v>
      </c>
      <c r="M179" s="8">
        <v>0</v>
      </c>
      <c r="N179" s="8">
        <v>0</v>
      </c>
    </row>
    <row r="180" ht="14.25" spans="1:14">
      <c r="A180" s="9">
        <v>44128</v>
      </c>
      <c r="B180" s="10" t="s">
        <v>14</v>
      </c>
      <c r="C180" s="10" t="s">
        <v>15</v>
      </c>
      <c r="D180" s="10" t="s">
        <v>54</v>
      </c>
      <c r="E180" s="10">
        <v>61</v>
      </c>
      <c r="F180" s="10">
        <v>2876</v>
      </c>
      <c r="G180" s="10">
        <v>141</v>
      </c>
      <c r="H180" s="10">
        <v>1</v>
      </c>
      <c r="I180" s="10">
        <v>98</v>
      </c>
      <c r="J180" s="10">
        <v>98</v>
      </c>
      <c r="K180" s="10">
        <v>1</v>
      </c>
      <c r="L180" s="13">
        <v>0.0163934426229508</v>
      </c>
      <c r="M180" s="13">
        <v>0.0340751043115438</v>
      </c>
      <c r="N180" s="13">
        <v>0.00709219858156028</v>
      </c>
    </row>
    <row r="181" ht="14.25" spans="1:14">
      <c r="A181" s="9">
        <v>44127</v>
      </c>
      <c r="B181" s="10" t="s">
        <v>14</v>
      </c>
      <c r="C181" s="10" t="s">
        <v>15</v>
      </c>
      <c r="D181" s="10" t="s">
        <v>54</v>
      </c>
      <c r="E181" s="10">
        <v>73</v>
      </c>
      <c r="F181" s="10">
        <v>3662</v>
      </c>
      <c r="G181" s="10">
        <v>191</v>
      </c>
      <c r="H181" s="10">
        <v>4</v>
      </c>
      <c r="I181" s="10">
        <v>490</v>
      </c>
      <c r="J181" s="10">
        <v>98</v>
      </c>
      <c r="K181" s="10">
        <v>5</v>
      </c>
      <c r="L181" s="13">
        <v>0.0547945205479452</v>
      </c>
      <c r="M181" s="13">
        <v>0.133806663025669</v>
      </c>
      <c r="N181" s="13">
        <v>0.0261780104712042</v>
      </c>
    </row>
    <row r="182" ht="14.25" spans="1:14">
      <c r="A182" s="9">
        <v>44126</v>
      </c>
      <c r="B182" s="10" t="s">
        <v>14</v>
      </c>
      <c r="C182" s="10" t="s">
        <v>15</v>
      </c>
      <c r="D182" s="10" t="s">
        <v>54</v>
      </c>
      <c r="E182" s="10">
        <v>44</v>
      </c>
      <c r="F182" s="10">
        <v>3178</v>
      </c>
      <c r="G182" s="10">
        <v>112</v>
      </c>
      <c r="H182" s="10">
        <v>3</v>
      </c>
      <c r="I182" s="10">
        <v>882</v>
      </c>
      <c r="J182" s="10">
        <v>98</v>
      </c>
      <c r="K182" s="10">
        <v>9</v>
      </c>
      <c r="L182" s="13">
        <v>0.0681818181818182</v>
      </c>
      <c r="M182" s="13">
        <v>0.277533039647577</v>
      </c>
      <c r="N182" s="13">
        <v>0.0803571428571429</v>
      </c>
    </row>
    <row r="183" ht="14.25" spans="1:14">
      <c r="A183" s="11">
        <v>44125</v>
      </c>
      <c r="B183" s="12" t="s">
        <v>14</v>
      </c>
      <c r="C183" s="12" t="s">
        <v>15</v>
      </c>
      <c r="D183" s="12" t="s">
        <v>54</v>
      </c>
      <c r="E183" s="12">
        <v>53</v>
      </c>
      <c r="F183" s="12">
        <v>3406</v>
      </c>
      <c r="G183" s="12">
        <v>140</v>
      </c>
      <c r="H183" s="12">
        <v>2</v>
      </c>
      <c r="I183" s="12">
        <v>196</v>
      </c>
      <c r="J183" s="12">
        <v>98</v>
      </c>
      <c r="K183" s="12">
        <v>2</v>
      </c>
      <c r="L183" s="14">
        <v>0.0377358490566038</v>
      </c>
      <c r="M183" s="14">
        <v>0.0575455079271873</v>
      </c>
      <c r="N183" s="14">
        <v>0.0142857142857143</v>
      </c>
    </row>
    <row r="184" ht="14.25" spans="1:14">
      <c r="A184" s="9">
        <v>44124</v>
      </c>
      <c r="B184" s="10" t="s">
        <v>14</v>
      </c>
      <c r="C184" s="10" t="s">
        <v>15</v>
      </c>
      <c r="D184" s="10" t="s">
        <v>54</v>
      </c>
      <c r="E184" s="10">
        <v>43</v>
      </c>
      <c r="F184" s="10">
        <v>2916</v>
      </c>
      <c r="G184" s="10">
        <v>104</v>
      </c>
      <c r="H184" s="10">
        <v>1</v>
      </c>
      <c r="I184" s="10">
        <v>98</v>
      </c>
      <c r="J184" s="10">
        <v>98</v>
      </c>
      <c r="K184" s="10">
        <v>1</v>
      </c>
      <c r="L184" s="13">
        <v>0.0232558139534884</v>
      </c>
      <c r="M184" s="13">
        <v>0.0336076817558299</v>
      </c>
      <c r="N184" s="13">
        <v>0.00961538461538462</v>
      </c>
    </row>
    <row r="185" ht="14.25" spans="1:14">
      <c r="A185" s="9">
        <v>44123</v>
      </c>
      <c r="B185" s="10" t="s">
        <v>14</v>
      </c>
      <c r="C185" s="10" t="s">
        <v>15</v>
      </c>
      <c r="D185" s="10" t="s">
        <v>54</v>
      </c>
      <c r="E185" s="10">
        <v>35</v>
      </c>
      <c r="F185" s="10">
        <v>1840</v>
      </c>
      <c r="G185" s="10">
        <v>65</v>
      </c>
      <c r="H185" s="10">
        <v>1</v>
      </c>
      <c r="I185" s="10">
        <v>196</v>
      </c>
      <c r="J185" s="10">
        <v>98</v>
      </c>
      <c r="K185" s="10">
        <v>2</v>
      </c>
      <c r="L185" s="13">
        <v>0.0285714285714286</v>
      </c>
      <c r="M185" s="13">
        <v>0.106521739130435</v>
      </c>
      <c r="N185" s="13">
        <v>0.0307692307692308</v>
      </c>
    </row>
    <row r="186" ht="14.25" spans="1:14">
      <c r="A186" s="11">
        <v>44122</v>
      </c>
      <c r="B186" s="12" t="s">
        <v>14</v>
      </c>
      <c r="C186" s="12" t="s">
        <v>15</v>
      </c>
      <c r="D186" s="12" t="s">
        <v>54</v>
      </c>
      <c r="E186" s="12">
        <v>52</v>
      </c>
      <c r="F186" s="12">
        <v>3450</v>
      </c>
      <c r="G186" s="12">
        <v>117</v>
      </c>
      <c r="H186" s="12">
        <v>2</v>
      </c>
      <c r="I186" s="12">
        <v>490</v>
      </c>
      <c r="J186" s="12">
        <v>98</v>
      </c>
      <c r="K186" s="12">
        <v>5</v>
      </c>
      <c r="L186" s="14">
        <v>0.0384615384615385</v>
      </c>
      <c r="M186" s="14">
        <v>0.142028985507246</v>
      </c>
      <c r="N186" s="14">
        <v>0.0427350427350427</v>
      </c>
    </row>
    <row r="187" ht="14.25" spans="1:14">
      <c r="A187" s="9">
        <v>44121</v>
      </c>
      <c r="B187" s="10" t="s">
        <v>14</v>
      </c>
      <c r="C187" s="10" t="s">
        <v>15</v>
      </c>
      <c r="D187" s="10" t="s">
        <v>54</v>
      </c>
      <c r="E187" s="10">
        <v>51</v>
      </c>
      <c r="F187" s="10">
        <v>3720</v>
      </c>
      <c r="G187" s="10">
        <v>112</v>
      </c>
      <c r="H187" s="10">
        <v>3</v>
      </c>
      <c r="I187" s="10">
        <v>294</v>
      </c>
      <c r="J187" s="10">
        <v>98</v>
      </c>
      <c r="K187" s="10">
        <v>3</v>
      </c>
      <c r="L187" s="13">
        <v>0.0588235294117647</v>
      </c>
      <c r="M187" s="13">
        <v>0.0790322580645161</v>
      </c>
      <c r="N187" s="13">
        <v>0.0267857142857143</v>
      </c>
    </row>
    <row r="188" ht="14.25" spans="1:14">
      <c r="A188" s="9">
        <v>44119</v>
      </c>
      <c r="B188" s="10" t="s">
        <v>14</v>
      </c>
      <c r="C188" s="10" t="s">
        <v>15</v>
      </c>
      <c r="D188" s="10" t="s">
        <v>54</v>
      </c>
      <c r="E188" s="10">
        <v>44</v>
      </c>
      <c r="F188" s="10">
        <v>1604</v>
      </c>
      <c r="G188" s="10">
        <v>78</v>
      </c>
      <c r="H188" s="10">
        <v>1</v>
      </c>
      <c r="I188" s="10">
        <v>98</v>
      </c>
      <c r="J188" s="10">
        <v>98</v>
      </c>
      <c r="K188" s="10">
        <v>1</v>
      </c>
      <c r="L188" s="13">
        <v>0.0227272727272727</v>
      </c>
      <c r="M188" s="13">
        <v>0.0610972568578554</v>
      </c>
      <c r="N188" s="13">
        <v>0.0128205128205128</v>
      </c>
    </row>
    <row r="189" ht="14.25" spans="1:14">
      <c r="A189" s="11">
        <v>44116</v>
      </c>
      <c r="B189" s="12" t="s">
        <v>14</v>
      </c>
      <c r="C189" s="12" t="s">
        <v>15</v>
      </c>
      <c r="D189" s="12" t="s">
        <v>54</v>
      </c>
      <c r="E189" s="12">
        <v>36</v>
      </c>
      <c r="F189" s="12">
        <v>1249</v>
      </c>
      <c r="G189" s="12">
        <v>70</v>
      </c>
      <c r="H189" s="12">
        <v>1</v>
      </c>
      <c r="I189" s="12">
        <v>98</v>
      </c>
      <c r="J189" s="12">
        <v>98</v>
      </c>
      <c r="K189" s="12">
        <v>1</v>
      </c>
      <c r="L189" s="14">
        <v>0.0277777777777778</v>
      </c>
      <c r="M189" s="14">
        <v>0.0784627702161729</v>
      </c>
      <c r="N189" s="14">
        <v>0.0142857142857143</v>
      </c>
    </row>
    <row r="190" ht="14.25" spans="1:14">
      <c r="A190" s="11">
        <v>44113</v>
      </c>
      <c r="B190" s="12" t="s">
        <v>14</v>
      </c>
      <c r="C190" s="12" t="s">
        <v>15</v>
      </c>
      <c r="D190" s="12" t="s">
        <v>54</v>
      </c>
      <c r="E190" s="12">
        <v>39</v>
      </c>
      <c r="F190" s="12">
        <v>1064</v>
      </c>
      <c r="G190" s="12">
        <v>74</v>
      </c>
      <c r="H190" s="12">
        <v>1</v>
      </c>
      <c r="I190" s="12">
        <v>98</v>
      </c>
      <c r="J190" s="12">
        <v>98</v>
      </c>
      <c r="K190" s="12">
        <v>1</v>
      </c>
      <c r="L190" s="14">
        <v>0.0256410256410256</v>
      </c>
      <c r="M190" s="14">
        <v>0.0921052631578947</v>
      </c>
      <c r="N190" s="14">
        <v>0.0135135135135135</v>
      </c>
    </row>
    <row r="191" ht="14.25" spans="1:14">
      <c r="A191" s="11">
        <v>44112</v>
      </c>
      <c r="B191" s="12" t="s">
        <v>14</v>
      </c>
      <c r="C191" s="12" t="s">
        <v>15</v>
      </c>
      <c r="D191" s="12" t="s">
        <v>54</v>
      </c>
      <c r="E191" s="12">
        <v>34</v>
      </c>
      <c r="F191" s="12">
        <v>1951</v>
      </c>
      <c r="G191" s="12">
        <v>80</v>
      </c>
      <c r="H191" s="12">
        <v>1</v>
      </c>
      <c r="I191" s="12">
        <v>98</v>
      </c>
      <c r="J191" s="12">
        <v>98</v>
      </c>
      <c r="K191" s="12">
        <v>1</v>
      </c>
      <c r="L191" s="14">
        <v>0.0294117647058824</v>
      </c>
      <c r="M191" s="14">
        <v>0.0502306509482317</v>
      </c>
      <c r="N191" s="14">
        <v>0.0125</v>
      </c>
    </row>
    <row r="192" ht="14.25" spans="1:14">
      <c r="A192" s="11">
        <v>44111</v>
      </c>
      <c r="B192" s="12" t="s">
        <v>14</v>
      </c>
      <c r="C192" s="12" t="s">
        <v>15</v>
      </c>
      <c r="D192" s="12" t="s">
        <v>54</v>
      </c>
      <c r="E192" s="12">
        <v>39</v>
      </c>
      <c r="F192" s="12">
        <v>1033</v>
      </c>
      <c r="G192" s="12">
        <v>65</v>
      </c>
      <c r="H192" s="12">
        <v>1</v>
      </c>
      <c r="I192" s="12">
        <v>98</v>
      </c>
      <c r="J192" s="12">
        <v>98</v>
      </c>
      <c r="K192" s="12">
        <v>1</v>
      </c>
      <c r="L192" s="14">
        <v>0.0256410256410256</v>
      </c>
      <c r="M192" s="14">
        <v>0.0948693126815102</v>
      </c>
      <c r="N192" s="14">
        <v>0.0153846153846154</v>
      </c>
    </row>
    <row r="193" ht="14.25" spans="1:14">
      <c r="A193" s="11">
        <v>44109</v>
      </c>
      <c r="B193" s="12" t="s">
        <v>14</v>
      </c>
      <c r="C193" s="12" t="s">
        <v>15</v>
      </c>
      <c r="D193" s="12" t="s">
        <v>54</v>
      </c>
      <c r="E193" s="12">
        <v>35</v>
      </c>
      <c r="F193" s="12">
        <v>1285</v>
      </c>
      <c r="G193" s="12">
        <v>56</v>
      </c>
      <c r="H193" s="12">
        <v>1</v>
      </c>
      <c r="I193" s="12">
        <v>98</v>
      </c>
      <c r="J193" s="12">
        <v>98</v>
      </c>
      <c r="K193" s="12">
        <v>1</v>
      </c>
      <c r="L193" s="14">
        <v>0.0285714285714286</v>
      </c>
      <c r="M193" s="14">
        <v>0.0762645914396887</v>
      </c>
      <c r="N193" s="14">
        <v>0.0178571428571429</v>
      </c>
    </row>
    <row r="194" ht="14.25" spans="1:14">
      <c r="A194" s="11">
        <v>44106</v>
      </c>
      <c r="B194" s="12" t="s">
        <v>14</v>
      </c>
      <c r="C194" s="12" t="s">
        <v>15</v>
      </c>
      <c r="D194" s="12" t="s">
        <v>54</v>
      </c>
      <c r="E194" s="12">
        <v>40</v>
      </c>
      <c r="F194" s="12">
        <v>1206</v>
      </c>
      <c r="G194" s="12">
        <v>80</v>
      </c>
      <c r="H194" s="12">
        <v>1</v>
      </c>
      <c r="I194" s="12">
        <v>98</v>
      </c>
      <c r="J194" s="12">
        <v>98</v>
      </c>
      <c r="K194" s="12">
        <v>1</v>
      </c>
      <c r="L194" s="14">
        <v>0.025</v>
      </c>
      <c r="M194" s="14">
        <v>0.0812603648424544</v>
      </c>
      <c r="N194" s="14">
        <v>0.0125</v>
      </c>
    </row>
  </sheetData>
  <pageMargins left="0.75" right="0.75" top="1" bottom="1" header="0.5" footer="0.5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topLeftCell="A49" workbookViewId="0">
      <selection activeCell="T61" sqref="T61"/>
    </sheetView>
  </sheetViews>
  <sheetFormatPr defaultColWidth="9" defaultRowHeight="13.5"/>
  <cols>
    <col min="1" max="1" width="9.625"/>
  </cols>
  <sheetData>
    <row r="1" ht="14.25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ht="28.5" spans="1:14">
      <c r="A2" s="2">
        <v>44176</v>
      </c>
      <c r="B2" s="3" t="s">
        <v>14</v>
      </c>
      <c r="C2" s="3" t="s">
        <v>15</v>
      </c>
      <c r="D2" s="3" t="s">
        <v>55</v>
      </c>
      <c r="E2" s="3">
        <v>143</v>
      </c>
      <c r="F2" s="3">
        <v>9970</v>
      </c>
      <c r="G2" s="3">
        <v>325</v>
      </c>
      <c r="H2" s="3">
        <v>4</v>
      </c>
      <c r="I2" s="3">
        <v>1584</v>
      </c>
      <c r="J2" s="3">
        <v>198</v>
      </c>
      <c r="K2" s="3">
        <v>8</v>
      </c>
      <c r="L2" s="6">
        <v>0.027972027972028</v>
      </c>
      <c r="M2" s="6">
        <v>0.158876629889669</v>
      </c>
      <c r="N2" s="6">
        <v>0.0246153846153846</v>
      </c>
    </row>
    <row r="3" ht="28.5" spans="1:14">
      <c r="A3" s="4">
        <v>44175</v>
      </c>
      <c r="B3" s="5" t="s">
        <v>14</v>
      </c>
      <c r="C3" s="5" t="s">
        <v>15</v>
      </c>
      <c r="D3" s="5" t="s">
        <v>55</v>
      </c>
      <c r="E3" s="5">
        <v>146</v>
      </c>
      <c r="F3" s="5">
        <v>10990</v>
      </c>
      <c r="G3" s="5">
        <v>400</v>
      </c>
      <c r="H3" s="5">
        <v>4</v>
      </c>
      <c r="I3" s="5">
        <v>990</v>
      </c>
      <c r="J3" s="5">
        <v>198</v>
      </c>
      <c r="K3" s="5">
        <v>5</v>
      </c>
      <c r="L3" s="7">
        <v>0.0273972602739726</v>
      </c>
      <c r="M3" s="7">
        <v>0.0900818926296633</v>
      </c>
      <c r="N3" s="7">
        <v>0.0125</v>
      </c>
    </row>
    <row r="4" ht="28.5" spans="1:14">
      <c r="A4" s="4">
        <v>44174</v>
      </c>
      <c r="B4" s="5" t="s">
        <v>14</v>
      </c>
      <c r="C4" s="5" t="s">
        <v>15</v>
      </c>
      <c r="D4" s="5" t="s">
        <v>55</v>
      </c>
      <c r="E4" s="5">
        <v>130</v>
      </c>
      <c r="F4" s="5">
        <v>7642</v>
      </c>
      <c r="G4" s="5">
        <v>311</v>
      </c>
      <c r="H4" s="5">
        <v>4</v>
      </c>
      <c r="I4" s="5">
        <v>792</v>
      </c>
      <c r="J4" s="5">
        <v>198</v>
      </c>
      <c r="K4" s="5">
        <v>4</v>
      </c>
      <c r="L4" s="7">
        <v>0.0307692307692308</v>
      </c>
      <c r="M4" s="7">
        <v>0.103637791154148</v>
      </c>
      <c r="N4" s="7">
        <v>0.0128617363344051</v>
      </c>
    </row>
    <row r="5" ht="28.5" spans="1:14">
      <c r="A5" s="2">
        <v>44173</v>
      </c>
      <c r="B5" s="3" t="s">
        <v>14</v>
      </c>
      <c r="C5" s="3" t="s">
        <v>15</v>
      </c>
      <c r="D5" s="3" t="s">
        <v>55</v>
      </c>
      <c r="E5" s="3">
        <v>137</v>
      </c>
      <c r="F5" s="3">
        <v>12570</v>
      </c>
      <c r="G5" s="3">
        <v>361</v>
      </c>
      <c r="H5" s="3">
        <v>4</v>
      </c>
      <c r="I5" s="3">
        <v>4356</v>
      </c>
      <c r="J5" s="3">
        <v>198</v>
      </c>
      <c r="K5" s="3">
        <v>22</v>
      </c>
      <c r="L5" s="6">
        <v>0.0291970802919708</v>
      </c>
      <c r="M5" s="6">
        <v>0.34653937947494</v>
      </c>
      <c r="N5" s="6">
        <v>0.0609418282548476</v>
      </c>
    </row>
    <row r="6" ht="28.5" spans="1:14">
      <c r="A6" s="4">
        <v>44172</v>
      </c>
      <c r="B6" s="5" t="s">
        <v>14</v>
      </c>
      <c r="C6" s="5" t="s">
        <v>15</v>
      </c>
      <c r="D6" s="5" t="s">
        <v>55</v>
      </c>
      <c r="E6" s="5">
        <v>139</v>
      </c>
      <c r="F6" s="5">
        <v>11920</v>
      </c>
      <c r="G6" s="5">
        <v>344</v>
      </c>
      <c r="H6" s="5">
        <v>3</v>
      </c>
      <c r="I6" s="5">
        <v>3762</v>
      </c>
      <c r="J6" s="5">
        <v>198</v>
      </c>
      <c r="K6" s="5">
        <v>19</v>
      </c>
      <c r="L6" s="7">
        <v>0.0215827338129496</v>
      </c>
      <c r="M6" s="7">
        <v>0.315604026845638</v>
      </c>
      <c r="N6" s="7">
        <v>0.0552325581395349</v>
      </c>
    </row>
    <row r="7" ht="28.5" spans="1:14">
      <c r="A7" s="2">
        <v>44171</v>
      </c>
      <c r="B7" s="3" t="s">
        <v>14</v>
      </c>
      <c r="C7" s="3" t="s">
        <v>15</v>
      </c>
      <c r="D7" s="3" t="s">
        <v>55</v>
      </c>
      <c r="E7" s="3">
        <v>140</v>
      </c>
      <c r="F7" s="3">
        <v>11546</v>
      </c>
      <c r="G7" s="3">
        <v>366</v>
      </c>
      <c r="H7" s="3">
        <v>6</v>
      </c>
      <c r="I7" s="3">
        <v>1386</v>
      </c>
      <c r="J7" s="3">
        <v>198</v>
      </c>
      <c r="K7" s="3">
        <v>7</v>
      </c>
      <c r="L7" s="6">
        <v>0.0428571428571429</v>
      </c>
      <c r="M7" s="6">
        <v>0.120041572839078</v>
      </c>
      <c r="N7" s="6">
        <v>0.0191256830601093</v>
      </c>
    </row>
    <row r="8" ht="28.5" spans="1:14">
      <c r="A8" s="4">
        <v>44170</v>
      </c>
      <c r="B8" s="5" t="s">
        <v>14</v>
      </c>
      <c r="C8" s="5" t="s">
        <v>15</v>
      </c>
      <c r="D8" s="5" t="s">
        <v>55</v>
      </c>
      <c r="E8" s="5">
        <v>153</v>
      </c>
      <c r="F8" s="5">
        <v>11744</v>
      </c>
      <c r="G8" s="5">
        <v>455</v>
      </c>
      <c r="H8" s="5">
        <v>3</v>
      </c>
      <c r="I8" s="5">
        <v>1782</v>
      </c>
      <c r="J8" s="5">
        <v>198</v>
      </c>
      <c r="K8" s="5">
        <v>9</v>
      </c>
      <c r="L8" s="7">
        <v>0.0196078431372549</v>
      </c>
      <c r="M8" s="7">
        <v>0.151737057220708</v>
      </c>
      <c r="N8" s="7">
        <v>0.0197802197802198</v>
      </c>
    </row>
    <row r="9" ht="28.5" spans="1:14">
      <c r="A9" s="2">
        <v>44168</v>
      </c>
      <c r="B9" s="3" t="s">
        <v>14</v>
      </c>
      <c r="C9" s="3" t="s">
        <v>15</v>
      </c>
      <c r="D9" s="3" t="s">
        <v>55</v>
      </c>
      <c r="E9" s="3">
        <v>144</v>
      </c>
      <c r="F9" s="3">
        <v>8606</v>
      </c>
      <c r="G9" s="3">
        <v>346</v>
      </c>
      <c r="H9" s="3">
        <v>1</v>
      </c>
      <c r="I9" s="3">
        <v>198</v>
      </c>
      <c r="J9" s="3">
        <v>198</v>
      </c>
      <c r="K9" s="3">
        <v>1</v>
      </c>
      <c r="L9" s="6">
        <v>0.00694444444444444</v>
      </c>
      <c r="M9" s="6">
        <v>0.0230072042760865</v>
      </c>
      <c r="N9" s="6">
        <v>0.00289017341040462</v>
      </c>
    </row>
    <row r="10" ht="28.5" spans="1:14">
      <c r="A10" s="4">
        <v>44167</v>
      </c>
      <c r="B10" s="5" t="s">
        <v>14</v>
      </c>
      <c r="C10" s="5" t="s">
        <v>15</v>
      </c>
      <c r="D10" s="5" t="s">
        <v>55</v>
      </c>
      <c r="E10" s="5">
        <v>125</v>
      </c>
      <c r="F10" s="5">
        <v>9830</v>
      </c>
      <c r="G10" s="5">
        <v>347</v>
      </c>
      <c r="H10" s="5">
        <v>3</v>
      </c>
      <c r="I10" s="5">
        <v>594</v>
      </c>
      <c r="J10" s="5">
        <v>198</v>
      </c>
      <c r="K10" s="5">
        <v>3</v>
      </c>
      <c r="L10" s="7">
        <v>0.024</v>
      </c>
      <c r="M10" s="7">
        <v>0.0604272634791455</v>
      </c>
      <c r="N10" s="7">
        <v>0.00864553314121038</v>
      </c>
    </row>
    <row r="11" ht="28.5" spans="1:14">
      <c r="A11" s="4">
        <v>44166</v>
      </c>
      <c r="B11" s="5" t="s">
        <v>14</v>
      </c>
      <c r="C11" s="5" t="s">
        <v>15</v>
      </c>
      <c r="D11" s="5" t="s">
        <v>55</v>
      </c>
      <c r="E11" s="5">
        <v>138</v>
      </c>
      <c r="F11" s="5">
        <v>9780</v>
      </c>
      <c r="G11" s="5">
        <v>306</v>
      </c>
      <c r="H11" s="5">
        <v>4</v>
      </c>
      <c r="I11" s="5">
        <v>2376</v>
      </c>
      <c r="J11" s="5">
        <v>198</v>
      </c>
      <c r="K11" s="5">
        <v>12</v>
      </c>
      <c r="L11" s="7">
        <v>0.0289855072463768</v>
      </c>
      <c r="M11" s="7">
        <v>0.242944785276074</v>
      </c>
      <c r="N11" s="7">
        <v>0.0392156862745098</v>
      </c>
    </row>
    <row r="12" ht="28.5" spans="1:14">
      <c r="A12" s="4">
        <v>44166</v>
      </c>
      <c r="B12" s="5" t="s">
        <v>14</v>
      </c>
      <c r="C12" s="5" t="s">
        <v>15</v>
      </c>
      <c r="D12" s="5" t="s">
        <v>55</v>
      </c>
      <c r="E12" s="5">
        <v>138</v>
      </c>
      <c r="F12" s="5">
        <v>9780</v>
      </c>
      <c r="G12" s="5">
        <v>306</v>
      </c>
      <c r="H12" s="5">
        <v>4</v>
      </c>
      <c r="I12" s="5">
        <v>2376</v>
      </c>
      <c r="J12" s="5">
        <v>198</v>
      </c>
      <c r="K12" s="5">
        <v>12</v>
      </c>
      <c r="L12" s="7">
        <v>0.0289855072463768</v>
      </c>
      <c r="M12" s="7">
        <v>0.242944785276074</v>
      </c>
      <c r="N12" s="7">
        <v>0.0392156862745098</v>
      </c>
    </row>
    <row r="13" ht="28.5" spans="1:14">
      <c r="A13" s="4">
        <v>44165</v>
      </c>
      <c r="B13" s="5" t="s">
        <v>14</v>
      </c>
      <c r="C13" s="5" t="s">
        <v>15</v>
      </c>
      <c r="D13" s="5" t="s">
        <v>55</v>
      </c>
      <c r="E13" s="5">
        <v>104</v>
      </c>
      <c r="F13" s="5">
        <v>5172</v>
      </c>
      <c r="G13" s="5">
        <v>313</v>
      </c>
      <c r="H13" s="5">
        <v>1</v>
      </c>
      <c r="I13" s="5">
        <v>198</v>
      </c>
      <c r="J13" s="5">
        <v>198</v>
      </c>
      <c r="K13" s="5">
        <v>1</v>
      </c>
      <c r="L13" s="7">
        <v>0.00961538461538462</v>
      </c>
      <c r="M13" s="7">
        <v>0.0382830626450116</v>
      </c>
      <c r="N13" s="7">
        <v>0.00319488817891374</v>
      </c>
    </row>
    <row r="14" ht="28.5" spans="1:14">
      <c r="A14" s="4">
        <v>44164</v>
      </c>
      <c r="B14" s="5" t="s">
        <v>14</v>
      </c>
      <c r="C14" s="5" t="s">
        <v>15</v>
      </c>
      <c r="D14" s="5" t="s">
        <v>55</v>
      </c>
      <c r="E14" s="5">
        <v>115</v>
      </c>
      <c r="F14" s="5">
        <v>5662</v>
      </c>
      <c r="G14" s="5">
        <v>297</v>
      </c>
      <c r="H14" s="5">
        <v>2</v>
      </c>
      <c r="I14" s="5">
        <v>396</v>
      </c>
      <c r="J14" s="5">
        <v>198</v>
      </c>
      <c r="K14" s="5">
        <v>2</v>
      </c>
      <c r="L14" s="7">
        <v>0.0173913043478261</v>
      </c>
      <c r="M14" s="7">
        <v>0.0699399505475097</v>
      </c>
      <c r="N14" s="7">
        <v>0.00673400673400673</v>
      </c>
    </row>
    <row r="15" ht="28.5" spans="1:14">
      <c r="A15" s="4">
        <v>44161</v>
      </c>
      <c r="B15" s="5" t="s">
        <v>14</v>
      </c>
      <c r="C15" s="5" t="s">
        <v>15</v>
      </c>
      <c r="D15" s="5" t="s">
        <v>55</v>
      </c>
      <c r="E15" s="5">
        <v>121</v>
      </c>
      <c r="F15" s="5">
        <v>7864</v>
      </c>
      <c r="G15" s="5">
        <v>305</v>
      </c>
      <c r="H15" s="5">
        <v>4</v>
      </c>
      <c r="I15" s="5">
        <v>1980</v>
      </c>
      <c r="J15" s="5">
        <v>198</v>
      </c>
      <c r="K15" s="5">
        <v>10</v>
      </c>
      <c r="L15" s="7">
        <v>0.0330578512396694</v>
      </c>
      <c r="M15" s="7">
        <v>0.251780264496439</v>
      </c>
      <c r="N15" s="7">
        <v>0.0327868852459016</v>
      </c>
    </row>
    <row r="16" ht="28.5" spans="1:14">
      <c r="A16" s="2">
        <v>44160</v>
      </c>
      <c r="B16" s="3" t="s">
        <v>14</v>
      </c>
      <c r="C16" s="3" t="s">
        <v>15</v>
      </c>
      <c r="D16" s="3" t="s">
        <v>55</v>
      </c>
      <c r="E16" s="3">
        <v>132</v>
      </c>
      <c r="F16" s="3">
        <v>8874</v>
      </c>
      <c r="G16" s="3">
        <v>305</v>
      </c>
      <c r="H16" s="3">
        <v>6</v>
      </c>
      <c r="I16" s="3">
        <v>2376</v>
      </c>
      <c r="J16" s="3">
        <v>198</v>
      </c>
      <c r="K16" s="3">
        <v>12</v>
      </c>
      <c r="L16" s="6">
        <v>0.0454545454545455</v>
      </c>
      <c r="M16" s="6">
        <v>0.267748478701826</v>
      </c>
      <c r="N16" s="6">
        <v>0.039344262295082</v>
      </c>
    </row>
    <row r="17" ht="28.5" spans="1:14">
      <c r="A17" s="2">
        <v>44159</v>
      </c>
      <c r="B17" s="3" t="s">
        <v>14</v>
      </c>
      <c r="C17" s="3" t="s">
        <v>15</v>
      </c>
      <c r="D17" s="3" t="s">
        <v>55</v>
      </c>
      <c r="E17" s="3">
        <v>126</v>
      </c>
      <c r="F17" s="3">
        <v>5318</v>
      </c>
      <c r="G17" s="3">
        <v>279</v>
      </c>
      <c r="H17" s="3">
        <v>2</v>
      </c>
      <c r="I17" s="3">
        <v>396</v>
      </c>
      <c r="J17" s="3">
        <v>198</v>
      </c>
      <c r="K17" s="3">
        <v>2</v>
      </c>
      <c r="L17" s="6">
        <v>0.0158730158730159</v>
      </c>
      <c r="M17" s="6">
        <v>0.0744640842421963</v>
      </c>
      <c r="N17" s="6">
        <v>0.00716845878136201</v>
      </c>
    </row>
    <row r="18" ht="28.5" spans="1:14">
      <c r="A18" s="4">
        <v>44158</v>
      </c>
      <c r="B18" s="5" t="s">
        <v>14</v>
      </c>
      <c r="C18" s="5" t="s">
        <v>15</v>
      </c>
      <c r="D18" s="5" t="s">
        <v>55</v>
      </c>
      <c r="E18" s="5">
        <v>120</v>
      </c>
      <c r="F18" s="5">
        <v>6912</v>
      </c>
      <c r="G18" s="5">
        <v>252</v>
      </c>
      <c r="H18" s="5">
        <v>3</v>
      </c>
      <c r="I18" s="5">
        <v>594</v>
      </c>
      <c r="J18" s="5">
        <v>198</v>
      </c>
      <c r="K18" s="5">
        <v>3</v>
      </c>
      <c r="L18" s="7">
        <v>0.025</v>
      </c>
      <c r="M18" s="7">
        <v>0.0859375</v>
      </c>
      <c r="N18" s="7">
        <v>0.0119047619047619</v>
      </c>
    </row>
    <row r="19" ht="28.5" spans="1:14">
      <c r="A19" s="4">
        <v>44157</v>
      </c>
      <c r="B19" s="5" t="s">
        <v>14</v>
      </c>
      <c r="C19" s="5" t="s">
        <v>15</v>
      </c>
      <c r="D19" s="5" t="s">
        <v>55</v>
      </c>
      <c r="E19" s="5">
        <v>120</v>
      </c>
      <c r="F19" s="5">
        <v>12662</v>
      </c>
      <c r="G19" s="5">
        <v>344</v>
      </c>
      <c r="H19" s="5">
        <v>3</v>
      </c>
      <c r="I19" s="5">
        <v>1188</v>
      </c>
      <c r="J19" s="5">
        <v>198</v>
      </c>
      <c r="K19" s="5">
        <v>6</v>
      </c>
      <c r="L19" s="7">
        <v>0.025</v>
      </c>
      <c r="M19" s="7">
        <v>0.0938240404359501</v>
      </c>
      <c r="N19" s="7">
        <v>0.0174418604651163</v>
      </c>
    </row>
    <row r="20" ht="28.5" spans="1:14">
      <c r="A20" s="4">
        <v>44156</v>
      </c>
      <c r="B20" s="5" t="s">
        <v>14</v>
      </c>
      <c r="C20" s="5" t="s">
        <v>15</v>
      </c>
      <c r="D20" s="5" t="s">
        <v>55</v>
      </c>
      <c r="E20" s="5">
        <v>127</v>
      </c>
      <c r="F20" s="5">
        <v>6526</v>
      </c>
      <c r="G20" s="5">
        <v>276</v>
      </c>
      <c r="H20" s="5">
        <v>2</v>
      </c>
      <c r="I20" s="5">
        <v>396</v>
      </c>
      <c r="J20" s="5">
        <v>198</v>
      </c>
      <c r="K20" s="5">
        <v>2</v>
      </c>
      <c r="L20" s="7">
        <v>0.015748031496063</v>
      </c>
      <c r="M20" s="7">
        <v>0.0606803555010726</v>
      </c>
      <c r="N20" s="7">
        <v>0.0072463768115942</v>
      </c>
    </row>
    <row r="21" ht="28.5" spans="1:14">
      <c r="A21" s="2">
        <v>44155</v>
      </c>
      <c r="B21" s="3" t="s">
        <v>14</v>
      </c>
      <c r="C21" s="3" t="s">
        <v>15</v>
      </c>
      <c r="D21" s="3" t="s">
        <v>55</v>
      </c>
      <c r="E21" s="3">
        <v>114</v>
      </c>
      <c r="F21" s="3">
        <v>4556</v>
      </c>
      <c r="G21" s="3">
        <v>244</v>
      </c>
      <c r="H21" s="3">
        <v>1</v>
      </c>
      <c r="I21" s="3">
        <v>198</v>
      </c>
      <c r="J21" s="3">
        <v>198</v>
      </c>
      <c r="K21" s="3">
        <v>1</v>
      </c>
      <c r="L21" s="6">
        <v>0.0087719298245614</v>
      </c>
      <c r="M21" s="6">
        <v>0.043459174714662</v>
      </c>
      <c r="N21" s="6">
        <v>0.00409836065573771</v>
      </c>
    </row>
    <row r="22" ht="28.5" spans="1:14">
      <c r="A22" s="4">
        <v>44154</v>
      </c>
      <c r="B22" s="5" t="s">
        <v>14</v>
      </c>
      <c r="C22" s="5" t="s">
        <v>15</v>
      </c>
      <c r="D22" s="5" t="s">
        <v>55</v>
      </c>
      <c r="E22" s="5">
        <v>117</v>
      </c>
      <c r="F22" s="5">
        <v>6028</v>
      </c>
      <c r="G22" s="5">
        <v>260</v>
      </c>
      <c r="H22" s="5">
        <v>4</v>
      </c>
      <c r="I22" s="5">
        <v>792</v>
      </c>
      <c r="J22" s="5">
        <v>198</v>
      </c>
      <c r="K22" s="5">
        <v>4</v>
      </c>
      <c r="L22" s="7">
        <v>0.0341880341880342</v>
      </c>
      <c r="M22" s="7">
        <v>0.131386861313869</v>
      </c>
      <c r="N22" s="7">
        <v>0.0153846153846154</v>
      </c>
    </row>
    <row r="23" ht="28.5" spans="1:14">
      <c r="A23" s="2">
        <v>44153</v>
      </c>
      <c r="B23" s="3" t="s">
        <v>14</v>
      </c>
      <c r="C23" s="3" t="s">
        <v>15</v>
      </c>
      <c r="D23" s="3" t="s">
        <v>55</v>
      </c>
      <c r="E23" s="3">
        <v>133</v>
      </c>
      <c r="F23" s="3">
        <v>5016</v>
      </c>
      <c r="G23" s="3">
        <v>270</v>
      </c>
      <c r="H23" s="3">
        <v>1</v>
      </c>
      <c r="I23" s="3">
        <v>198</v>
      </c>
      <c r="J23" s="3">
        <v>198</v>
      </c>
      <c r="K23" s="3">
        <v>1</v>
      </c>
      <c r="L23" s="6">
        <v>0.0075187969924812</v>
      </c>
      <c r="M23" s="6">
        <v>0.0394736842105263</v>
      </c>
      <c r="N23" s="6">
        <v>0.0037037037037037</v>
      </c>
    </row>
    <row r="24" ht="28.5" spans="1:14">
      <c r="A24" s="4">
        <v>44152</v>
      </c>
      <c r="B24" s="5" t="s">
        <v>14</v>
      </c>
      <c r="C24" s="5" t="s">
        <v>15</v>
      </c>
      <c r="D24" s="5" t="s">
        <v>55</v>
      </c>
      <c r="E24" s="5">
        <v>121</v>
      </c>
      <c r="F24" s="5">
        <v>3522</v>
      </c>
      <c r="G24" s="5">
        <v>230</v>
      </c>
      <c r="H24" s="5">
        <v>1</v>
      </c>
      <c r="I24" s="5">
        <v>198</v>
      </c>
      <c r="J24" s="5">
        <v>198</v>
      </c>
      <c r="K24" s="5">
        <v>1</v>
      </c>
      <c r="L24" s="7">
        <v>0.00826446280991736</v>
      </c>
      <c r="M24" s="7">
        <v>0.0562180579216354</v>
      </c>
      <c r="N24" s="7">
        <v>0.00434782608695652</v>
      </c>
    </row>
    <row r="25" ht="28.5" spans="1:14">
      <c r="A25" s="2">
        <v>44151</v>
      </c>
      <c r="B25" s="3" t="s">
        <v>14</v>
      </c>
      <c r="C25" s="3" t="s">
        <v>15</v>
      </c>
      <c r="D25" s="3" t="s">
        <v>55</v>
      </c>
      <c r="E25" s="3">
        <v>111</v>
      </c>
      <c r="F25" s="3">
        <v>4490</v>
      </c>
      <c r="G25" s="3">
        <v>259</v>
      </c>
      <c r="H25" s="3">
        <v>1</v>
      </c>
      <c r="I25" s="3">
        <v>198</v>
      </c>
      <c r="J25" s="3">
        <v>198</v>
      </c>
      <c r="K25" s="3">
        <v>1</v>
      </c>
      <c r="L25" s="6">
        <v>0.00900900900900901</v>
      </c>
      <c r="M25" s="6">
        <v>0.044097995545657</v>
      </c>
      <c r="N25" s="6">
        <v>0.00386100386100386</v>
      </c>
    </row>
    <row r="26" ht="28.5" spans="1:14">
      <c r="A26" s="2">
        <v>44148</v>
      </c>
      <c r="B26" s="3" t="s">
        <v>14</v>
      </c>
      <c r="C26" s="3" t="s">
        <v>15</v>
      </c>
      <c r="D26" s="3" t="s">
        <v>55</v>
      </c>
      <c r="E26" s="3">
        <v>115</v>
      </c>
      <c r="F26" s="3">
        <v>7106</v>
      </c>
      <c r="G26" s="3">
        <v>262</v>
      </c>
      <c r="H26" s="3">
        <v>1</v>
      </c>
      <c r="I26" s="3">
        <v>198</v>
      </c>
      <c r="J26" s="3">
        <v>198</v>
      </c>
      <c r="K26" s="3">
        <v>1</v>
      </c>
      <c r="L26" s="6">
        <v>0.00869565217391304</v>
      </c>
      <c r="M26" s="6">
        <v>0.0278637770897833</v>
      </c>
      <c r="N26" s="6">
        <v>0.00381679389312977</v>
      </c>
    </row>
    <row r="27" ht="28.5" spans="1:14">
      <c r="A27" s="4">
        <v>44147</v>
      </c>
      <c r="B27" s="5" t="s">
        <v>14</v>
      </c>
      <c r="C27" s="5" t="s">
        <v>15</v>
      </c>
      <c r="D27" s="5" t="s">
        <v>55</v>
      </c>
      <c r="E27" s="5">
        <v>110</v>
      </c>
      <c r="F27" s="5">
        <v>6032</v>
      </c>
      <c r="G27" s="5">
        <v>234</v>
      </c>
      <c r="H27" s="5">
        <v>4</v>
      </c>
      <c r="I27" s="5">
        <v>1188</v>
      </c>
      <c r="J27" s="5">
        <v>198</v>
      </c>
      <c r="K27" s="5">
        <v>6</v>
      </c>
      <c r="L27" s="7">
        <v>0.0363636363636364</v>
      </c>
      <c r="M27" s="7">
        <v>0.196949602122016</v>
      </c>
      <c r="N27" s="7">
        <v>0.0256410256410256</v>
      </c>
    </row>
    <row r="28" ht="28.5" spans="1:14">
      <c r="A28" s="2">
        <v>44146</v>
      </c>
      <c r="B28" s="3" t="s">
        <v>14</v>
      </c>
      <c r="C28" s="3" t="s">
        <v>15</v>
      </c>
      <c r="D28" s="3" t="s">
        <v>55</v>
      </c>
      <c r="E28" s="3">
        <v>92</v>
      </c>
      <c r="F28" s="3">
        <v>5056</v>
      </c>
      <c r="G28" s="3">
        <v>217</v>
      </c>
      <c r="H28" s="3">
        <v>2</v>
      </c>
      <c r="I28" s="3">
        <v>396</v>
      </c>
      <c r="J28" s="3">
        <v>198</v>
      </c>
      <c r="K28" s="3">
        <v>2</v>
      </c>
      <c r="L28" s="6">
        <v>0.0217391304347826</v>
      </c>
      <c r="M28" s="6">
        <v>0.0783227848101266</v>
      </c>
      <c r="N28" s="6">
        <v>0.00921658986175115</v>
      </c>
    </row>
    <row r="29" ht="28.5" spans="1:14">
      <c r="A29" s="2">
        <v>44145</v>
      </c>
      <c r="B29" s="3" t="s">
        <v>14</v>
      </c>
      <c r="C29" s="3" t="s">
        <v>15</v>
      </c>
      <c r="D29" s="3" t="s">
        <v>55</v>
      </c>
      <c r="E29" s="3">
        <v>96</v>
      </c>
      <c r="F29" s="3">
        <v>14178</v>
      </c>
      <c r="G29" s="3">
        <v>249</v>
      </c>
      <c r="H29" s="3">
        <v>2</v>
      </c>
      <c r="I29" s="3">
        <v>1980</v>
      </c>
      <c r="J29" s="3">
        <v>198</v>
      </c>
      <c r="K29" s="3">
        <v>10</v>
      </c>
      <c r="L29" s="6">
        <v>0.0208333333333333</v>
      </c>
      <c r="M29" s="6">
        <v>0.139652983495556</v>
      </c>
      <c r="N29" s="6">
        <v>0.0401606425702811</v>
      </c>
    </row>
    <row r="30" ht="28.5" spans="1:14">
      <c r="A30" s="2">
        <v>44144</v>
      </c>
      <c r="B30" s="3" t="s">
        <v>14</v>
      </c>
      <c r="C30" s="3" t="s">
        <v>15</v>
      </c>
      <c r="D30" s="3" t="s">
        <v>55</v>
      </c>
      <c r="E30" s="3">
        <v>119</v>
      </c>
      <c r="F30" s="3">
        <v>11526</v>
      </c>
      <c r="G30" s="3">
        <v>261</v>
      </c>
      <c r="H30" s="3">
        <v>3</v>
      </c>
      <c r="I30" s="3">
        <v>792</v>
      </c>
      <c r="J30" s="3">
        <v>198</v>
      </c>
      <c r="K30" s="3">
        <v>4</v>
      </c>
      <c r="L30" s="6">
        <v>0.0252100840336134</v>
      </c>
      <c r="M30" s="6">
        <v>0.0687142113482561</v>
      </c>
      <c r="N30" s="6">
        <v>0.0153256704980843</v>
      </c>
    </row>
    <row r="31" ht="28.5" spans="1:14">
      <c r="A31" s="2">
        <v>44142</v>
      </c>
      <c r="B31" s="3" t="s">
        <v>14</v>
      </c>
      <c r="C31" s="3" t="s">
        <v>15</v>
      </c>
      <c r="D31" s="3" t="s">
        <v>55</v>
      </c>
      <c r="E31" s="3">
        <v>100</v>
      </c>
      <c r="F31" s="3">
        <v>6254</v>
      </c>
      <c r="G31" s="3">
        <v>212</v>
      </c>
      <c r="H31" s="3">
        <v>3</v>
      </c>
      <c r="I31" s="3">
        <v>792</v>
      </c>
      <c r="J31" s="3">
        <v>198</v>
      </c>
      <c r="K31" s="3">
        <v>4</v>
      </c>
      <c r="L31" s="6">
        <v>0.03</v>
      </c>
      <c r="M31" s="6">
        <v>0.126638951071314</v>
      </c>
      <c r="N31" s="6">
        <v>0.0188679245283019</v>
      </c>
    </row>
    <row r="32" ht="28.5" spans="1:14">
      <c r="A32" s="4">
        <v>44141</v>
      </c>
      <c r="B32" s="5" t="s">
        <v>14</v>
      </c>
      <c r="C32" s="5" t="s">
        <v>15</v>
      </c>
      <c r="D32" s="5" t="s">
        <v>55</v>
      </c>
      <c r="E32" s="5">
        <v>105</v>
      </c>
      <c r="F32" s="5">
        <v>9620</v>
      </c>
      <c r="G32" s="5">
        <v>239</v>
      </c>
      <c r="H32" s="5">
        <v>4</v>
      </c>
      <c r="I32" s="5">
        <v>1386</v>
      </c>
      <c r="J32" s="5">
        <v>198</v>
      </c>
      <c r="K32" s="5">
        <v>7</v>
      </c>
      <c r="L32" s="7">
        <v>0.0380952380952381</v>
      </c>
      <c r="M32" s="7">
        <v>0.144074844074844</v>
      </c>
      <c r="N32" s="7">
        <v>0.0292887029288703</v>
      </c>
    </row>
    <row r="33" ht="28.5" spans="1:14">
      <c r="A33" s="2">
        <v>44140</v>
      </c>
      <c r="B33" s="3" t="s">
        <v>14</v>
      </c>
      <c r="C33" s="3" t="s">
        <v>15</v>
      </c>
      <c r="D33" s="3" t="s">
        <v>55</v>
      </c>
      <c r="E33" s="3">
        <v>114</v>
      </c>
      <c r="F33" s="3">
        <v>7088</v>
      </c>
      <c r="G33" s="3">
        <v>280</v>
      </c>
      <c r="H33" s="3">
        <v>2</v>
      </c>
      <c r="I33" s="3">
        <v>396</v>
      </c>
      <c r="J33" s="3">
        <v>198</v>
      </c>
      <c r="K33" s="3">
        <v>2</v>
      </c>
      <c r="L33" s="6">
        <v>0.0175438596491228</v>
      </c>
      <c r="M33" s="6">
        <v>0.0558690744920993</v>
      </c>
      <c r="N33" s="6">
        <v>0.00714285714285714</v>
      </c>
    </row>
    <row r="34" ht="28.5" spans="1:14">
      <c r="A34" s="4">
        <v>44139</v>
      </c>
      <c r="B34" s="5" t="s">
        <v>14</v>
      </c>
      <c r="C34" s="5" t="s">
        <v>15</v>
      </c>
      <c r="D34" s="5" t="s">
        <v>55</v>
      </c>
      <c r="E34" s="5">
        <v>126</v>
      </c>
      <c r="F34" s="5">
        <v>11088</v>
      </c>
      <c r="G34" s="5">
        <v>313</v>
      </c>
      <c r="H34" s="5">
        <v>5</v>
      </c>
      <c r="I34" s="5">
        <v>1188</v>
      </c>
      <c r="J34" s="5">
        <v>198</v>
      </c>
      <c r="K34" s="5">
        <v>6</v>
      </c>
      <c r="L34" s="7">
        <v>0.0396825396825397</v>
      </c>
      <c r="M34" s="7">
        <v>0.107142857142857</v>
      </c>
      <c r="N34" s="7">
        <v>0.0191693290734824</v>
      </c>
    </row>
    <row r="35" ht="28.5" spans="1:14">
      <c r="A35" s="4">
        <v>44138</v>
      </c>
      <c r="B35" s="5" t="s">
        <v>14</v>
      </c>
      <c r="C35" s="5" t="s">
        <v>15</v>
      </c>
      <c r="D35" s="5" t="s">
        <v>55</v>
      </c>
      <c r="E35" s="5">
        <v>110</v>
      </c>
      <c r="F35" s="5">
        <v>9536</v>
      </c>
      <c r="G35" s="5">
        <v>269</v>
      </c>
      <c r="H35" s="5">
        <v>4</v>
      </c>
      <c r="I35" s="5">
        <v>792</v>
      </c>
      <c r="J35" s="5">
        <v>198</v>
      </c>
      <c r="K35" s="5">
        <v>4</v>
      </c>
      <c r="L35" s="7">
        <v>0.0363636363636364</v>
      </c>
      <c r="M35" s="7">
        <v>0.0830536912751678</v>
      </c>
      <c r="N35" s="7">
        <v>0.0148698884758364</v>
      </c>
    </row>
    <row r="36" ht="28.5" spans="1:14">
      <c r="A36" s="4">
        <v>44137</v>
      </c>
      <c r="B36" s="5" t="s">
        <v>14</v>
      </c>
      <c r="C36" s="5" t="s">
        <v>15</v>
      </c>
      <c r="D36" s="5" t="s">
        <v>55</v>
      </c>
      <c r="E36" s="5">
        <v>126</v>
      </c>
      <c r="F36" s="5">
        <v>8028</v>
      </c>
      <c r="G36" s="5">
        <v>327</v>
      </c>
      <c r="H36" s="5">
        <v>1</v>
      </c>
      <c r="I36" s="5">
        <v>198</v>
      </c>
      <c r="J36" s="5">
        <v>198</v>
      </c>
      <c r="K36" s="5">
        <v>1</v>
      </c>
      <c r="L36" s="7">
        <v>0.00793650793650794</v>
      </c>
      <c r="M36" s="7">
        <v>0.0246636771300448</v>
      </c>
      <c r="N36" s="7">
        <v>0.00305810397553517</v>
      </c>
    </row>
    <row r="37" ht="28.5" spans="1:14">
      <c r="A37" s="2">
        <v>44136</v>
      </c>
      <c r="B37" s="3" t="s">
        <v>14</v>
      </c>
      <c r="C37" s="3" t="s">
        <v>15</v>
      </c>
      <c r="D37" s="3" t="s">
        <v>55</v>
      </c>
      <c r="E37" s="3">
        <v>116</v>
      </c>
      <c r="F37" s="3">
        <v>8650</v>
      </c>
      <c r="G37" s="3">
        <v>286</v>
      </c>
      <c r="H37" s="3">
        <v>2</v>
      </c>
      <c r="I37" s="3">
        <v>396</v>
      </c>
      <c r="J37" s="3">
        <v>198</v>
      </c>
      <c r="K37" s="3">
        <v>2</v>
      </c>
      <c r="L37" s="6">
        <v>0.0172413793103448</v>
      </c>
      <c r="M37" s="6">
        <v>0.0457803468208092</v>
      </c>
      <c r="N37" s="6">
        <v>0.00699300699300699</v>
      </c>
    </row>
    <row r="38" ht="28.5" spans="1:14">
      <c r="A38" s="4">
        <v>44135</v>
      </c>
      <c r="B38" s="5" t="s">
        <v>14</v>
      </c>
      <c r="C38" s="5" t="s">
        <v>15</v>
      </c>
      <c r="D38" s="5" t="s">
        <v>55</v>
      </c>
      <c r="E38" s="5">
        <v>115</v>
      </c>
      <c r="F38" s="5">
        <v>5418</v>
      </c>
      <c r="G38" s="5">
        <v>258</v>
      </c>
      <c r="H38" s="5">
        <v>2</v>
      </c>
      <c r="I38" s="5">
        <v>396</v>
      </c>
      <c r="J38" s="5">
        <v>198</v>
      </c>
      <c r="K38" s="5">
        <v>2</v>
      </c>
      <c r="L38" s="7">
        <v>0.0173913043478261</v>
      </c>
      <c r="M38" s="7">
        <v>0.0730897009966777</v>
      </c>
      <c r="N38" s="7">
        <v>0.00775193798449612</v>
      </c>
    </row>
    <row r="39" ht="28.5" spans="1:14">
      <c r="A39" s="2">
        <v>44134</v>
      </c>
      <c r="B39" s="3" t="s">
        <v>14</v>
      </c>
      <c r="C39" s="3" t="s">
        <v>15</v>
      </c>
      <c r="D39" s="3" t="s">
        <v>55</v>
      </c>
      <c r="E39" s="3">
        <v>88</v>
      </c>
      <c r="F39" s="3">
        <v>3024</v>
      </c>
      <c r="G39" s="3">
        <v>184</v>
      </c>
      <c r="H39" s="3">
        <v>1</v>
      </c>
      <c r="I39" s="3">
        <v>198</v>
      </c>
      <c r="J39" s="3">
        <v>198</v>
      </c>
      <c r="K39" s="3">
        <v>1</v>
      </c>
      <c r="L39" s="6">
        <v>0.0113636363636364</v>
      </c>
      <c r="M39" s="6">
        <v>0.0654761904761905</v>
      </c>
      <c r="N39" s="6">
        <v>0.00543478260869565</v>
      </c>
    </row>
    <row r="40" ht="28.5" spans="1:14">
      <c r="A40" s="4">
        <v>44133</v>
      </c>
      <c r="B40" s="5" t="s">
        <v>14</v>
      </c>
      <c r="C40" s="5" t="s">
        <v>15</v>
      </c>
      <c r="D40" s="5" t="s">
        <v>55</v>
      </c>
      <c r="E40" s="5">
        <v>90</v>
      </c>
      <c r="F40" s="5">
        <v>3644</v>
      </c>
      <c r="G40" s="5">
        <v>180</v>
      </c>
      <c r="H40" s="5">
        <v>1</v>
      </c>
      <c r="I40" s="5">
        <v>198</v>
      </c>
      <c r="J40" s="5">
        <v>198</v>
      </c>
      <c r="K40" s="5">
        <v>1</v>
      </c>
      <c r="L40" s="7">
        <v>0.0111111111111111</v>
      </c>
      <c r="M40" s="7">
        <v>0.0543358946212953</v>
      </c>
      <c r="N40" s="7">
        <v>0.00555555555555556</v>
      </c>
    </row>
    <row r="41" ht="28.5" spans="1:14">
      <c r="A41" s="4">
        <v>44132</v>
      </c>
      <c r="B41" s="5" t="s">
        <v>14</v>
      </c>
      <c r="C41" s="5" t="s">
        <v>15</v>
      </c>
      <c r="D41" s="5" t="s">
        <v>55</v>
      </c>
      <c r="E41" s="5">
        <v>57</v>
      </c>
      <c r="F41" s="5">
        <v>3166</v>
      </c>
      <c r="G41" s="5">
        <v>110</v>
      </c>
      <c r="H41" s="5">
        <v>1</v>
      </c>
      <c r="I41" s="5">
        <v>198</v>
      </c>
      <c r="J41" s="5">
        <v>198</v>
      </c>
      <c r="K41" s="5">
        <v>1</v>
      </c>
      <c r="L41" s="7">
        <v>0.0175438596491228</v>
      </c>
      <c r="M41" s="7">
        <v>0.0625394819962097</v>
      </c>
      <c r="N41" s="7">
        <v>0.00909090909090909</v>
      </c>
    </row>
    <row r="42" ht="28.5" spans="1:14">
      <c r="A42" s="2">
        <v>44131</v>
      </c>
      <c r="B42" s="3" t="s">
        <v>14</v>
      </c>
      <c r="C42" s="3" t="s">
        <v>15</v>
      </c>
      <c r="D42" s="3" t="s">
        <v>55</v>
      </c>
      <c r="E42" s="3">
        <v>71</v>
      </c>
      <c r="F42" s="3">
        <v>4344</v>
      </c>
      <c r="G42" s="3">
        <v>155</v>
      </c>
      <c r="H42" s="3">
        <v>2</v>
      </c>
      <c r="I42" s="3">
        <v>396</v>
      </c>
      <c r="J42" s="3">
        <v>198</v>
      </c>
      <c r="K42" s="3">
        <v>2</v>
      </c>
      <c r="L42" s="6">
        <v>0.028169014084507</v>
      </c>
      <c r="M42" s="6">
        <v>0.0911602209944751</v>
      </c>
      <c r="N42" s="6">
        <v>0.0129032258064516</v>
      </c>
    </row>
    <row r="43" ht="28.5" spans="1:14">
      <c r="A43" s="4">
        <v>44130</v>
      </c>
      <c r="B43" s="5" t="s">
        <v>14</v>
      </c>
      <c r="C43" s="5" t="s">
        <v>15</v>
      </c>
      <c r="D43" s="5" t="s">
        <v>55</v>
      </c>
      <c r="E43" s="5">
        <v>57</v>
      </c>
      <c r="F43" s="5">
        <v>3532</v>
      </c>
      <c r="G43" s="5">
        <v>119</v>
      </c>
      <c r="H43" s="5">
        <v>2</v>
      </c>
      <c r="I43" s="5">
        <v>396</v>
      </c>
      <c r="J43" s="5">
        <v>198</v>
      </c>
      <c r="K43" s="5">
        <v>2</v>
      </c>
      <c r="L43" s="7">
        <v>0.0350877192982456</v>
      </c>
      <c r="M43" s="7">
        <v>0.112117780294451</v>
      </c>
      <c r="N43" s="7">
        <v>0.0168067226890756</v>
      </c>
    </row>
    <row r="44" ht="28.5" spans="1:14">
      <c r="A44" s="2">
        <v>44129</v>
      </c>
      <c r="B44" s="3" t="s">
        <v>14</v>
      </c>
      <c r="C44" s="3" t="s">
        <v>15</v>
      </c>
      <c r="D44" s="3" t="s">
        <v>55</v>
      </c>
      <c r="E44" s="3">
        <v>64</v>
      </c>
      <c r="F44" s="3">
        <v>3882</v>
      </c>
      <c r="G44" s="3">
        <v>144</v>
      </c>
      <c r="H44" s="3">
        <v>2</v>
      </c>
      <c r="I44" s="3">
        <v>396</v>
      </c>
      <c r="J44" s="3">
        <v>198</v>
      </c>
      <c r="K44" s="3">
        <v>2</v>
      </c>
      <c r="L44" s="6">
        <v>0.03125</v>
      </c>
      <c r="M44" s="6">
        <v>0.102009273570325</v>
      </c>
      <c r="N44" s="6">
        <v>0.0138888888888889</v>
      </c>
    </row>
    <row r="45" ht="28.5" spans="1:14">
      <c r="A45" s="4">
        <v>44128</v>
      </c>
      <c r="B45" s="5" t="s">
        <v>14</v>
      </c>
      <c r="C45" s="5" t="s">
        <v>15</v>
      </c>
      <c r="D45" s="5" t="s">
        <v>55</v>
      </c>
      <c r="E45" s="5">
        <v>61</v>
      </c>
      <c r="F45" s="5">
        <v>2876</v>
      </c>
      <c r="G45" s="5">
        <v>141</v>
      </c>
      <c r="H45" s="5">
        <v>1</v>
      </c>
      <c r="I45" s="5">
        <v>198</v>
      </c>
      <c r="J45" s="5">
        <v>198</v>
      </c>
      <c r="K45" s="5">
        <v>1</v>
      </c>
      <c r="L45" s="7">
        <v>0.0163934426229508</v>
      </c>
      <c r="M45" s="7">
        <v>0.0688456189151599</v>
      </c>
      <c r="N45" s="7">
        <v>0.00709219858156028</v>
      </c>
    </row>
    <row r="46" ht="28.5" spans="1:14">
      <c r="A46" s="4">
        <v>44125</v>
      </c>
      <c r="B46" s="5" t="s">
        <v>14</v>
      </c>
      <c r="C46" s="5" t="s">
        <v>15</v>
      </c>
      <c r="D46" s="5" t="s">
        <v>55</v>
      </c>
      <c r="E46" s="5">
        <v>53</v>
      </c>
      <c r="F46" s="5">
        <v>3406</v>
      </c>
      <c r="G46" s="5">
        <v>140</v>
      </c>
      <c r="H46" s="5">
        <v>1</v>
      </c>
      <c r="I46" s="5">
        <v>198</v>
      </c>
      <c r="J46" s="5">
        <v>198</v>
      </c>
      <c r="K46" s="5">
        <v>1</v>
      </c>
      <c r="L46" s="7">
        <v>0.0188679245283019</v>
      </c>
      <c r="M46" s="7">
        <v>0.0581327069876688</v>
      </c>
      <c r="N46" s="7">
        <v>0.00714285714285714</v>
      </c>
    </row>
    <row r="47" ht="28.5" spans="1:14">
      <c r="A47" s="2">
        <v>44124</v>
      </c>
      <c r="B47" s="3" t="s">
        <v>14</v>
      </c>
      <c r="C47" s="3" t="s">
        <v>15</v>
      </c>
      <c r="D47" s="3" t="s">
        <v>55</v>
      </c>
      <c r="E47" s="3">
        <v>43</v>
      </c>
      <c r="F47" s="3">
        <v>2916</v>
      </c>
      <c r="G47" s="3">
        <v>104</v>
      </c>
      <c r="H47" s="3">
        <v>2</v>
      </c>
      <c r="I47" s="3">
        <v>594</v>
      </c>
      <c r="J47" s="3">
        <v>198</v>
      </c>
      <c r="K47" s="3">
        <v>3</v>
      </c>
      <c r="L47" s="6">
        <v>0.0465116279069767</v>
      </c>
      <c r="M47" s="6">
        <v>0.203703703703704</v>
      </c>
      <c r="N47" s="6">
        <v>0.0288461538461538</v>
      </c>
    </row>
    <row r="48" ht="28.5" spans="1:14">
      <c r="A48" s="2">
        <v>44123</v>
      </c>
      <c r="B48" s="3" t="s">
        <v>14</v>
      </c>
      <c r="C48" s="3" t="s">
        <v>15</v>
      </c>
      <c r="D48" s="3" t="s">
        <v>55</v>
      </c>
      <c r="E48" s="3">
        <v>35</v>
      </c>
      <c r="F48" s="3">
        <v>1840</v>
      </c>
      <c r="G48" s="3">
        <v>65</v>
      </c>
      <c r="H48" s="3">
        <v>1</v>
      </c>
      <c r="I48" s="3">
        <v>198</v>
      </c>
      <c r="J48" s="3">
        <v>198</v>
      </c>
      <c r="K48" s="3">
        <v>1</v>
      </c>
      <c r="L48" s="6">
        <v>0.0285714285714286</v>
      </c>
      <c r="M48" s="6">
        <v>0.107608695652174</v>
      </c>
      <c r="N48" s="6">
        <v>0.0153846153846154</v>
      </c>
    </row>
    <row r="49" ht="28.5" spans="1:14">
      <c r="A49" s="2">
        <v>44122</v>
      </c>
      <c r="B49" s="3" t="s">
        <v>14</v>
      </c>
      <c r="C49" s="3" t="s">
        <v>15</v>
      </c>
      <c r="D49" s="3" t="s">
        <v>55</v>
      </c>
      <c r="E49" s="3">
        <v>52</v>
      </c>
      <c r="F49" s="3">
        <v>3450</v>
      </c>
      <c r="G49" s="3">
        <v>117</v>
      </c>
      <c r="H49" s="3">
        <v>1</v>
      </c>
      <c r="I49" s="3">
        <v>198</v>
      </c>
      <c r="J49" s="3">
        <v>198</v>
      </c>
      <c r="K49" s="3">
        <v>1</v>
      </c>
      <c r="L49" s="6">
        <v>0.0192307692307692</v>
      </c>
      <c r="M49" s="6">
        <v>0.0573913043478261</v>
      </c>
      <c r="N49" s="6">
        <v>0.00854700854700855</v>
      </c>
    </row>
    <row r="50" ht="28.5" spans="1:14">
      <c r="A50" s="2">
        <v>44110</v>
      </c>
      <c r="B50" s="3" t="s">
        <v>14</v>
      </c>
      <c r="C50" s="3" t="s">
        <v>15</v>
      </c>
      <c r="D50" s="3" t="s">
        <v>55</v>
      </c>
      <c r="E50" s="3">
        <v>35</v>
      </c>
      <c r="F50" s="3">
        <v>1307</v>
      </c>
      <c r="G50" s="3">
        <v>70</v>
      </c>
      <c r="H50" s="3">
        <v>1</v>
      </c>
      <c r="I50" s="3">
        <v>198</v>
      </c>
      <c r="J50" s="3">
        <v>198</v>
      </c>
      <c r="K50" s="3">
        <v>1</v>
      </c>
      <c r="L50" s="6">
        <v>0.0285714285714286</v>
      </c>
      <c r="M50" s="6">
        <v>0.151491966335119</v>
      </c>
      <c r="N50" s="6">
        <v>0.0142857142857143</v>
      </c>
    </row>
    <row r="56" ht="14.25" spans="1:14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</row>
    <row r="57" ht="28.5" spans="1:14">
      <c r="A57" s="4">
        <v>44175</v>
      </c>
      <c r="B57" s="5" t="s">
        <v>14</v>
      </c>
      <c r="C57" s="5" t="s">
        <v>15</v>
      </c>
      <c r="D57" s="5" t="s">
        <v>56</v>
      </c>
      <c r="E57" s="5">
        <v>146</v>
      </c>
      <c r="F57" s="5">
        <v>10990</v>
      </c>
      <c r="G57" s="5">
        <v>400</v>
      </c>
      <c r="H57" s="5">
        <v>1</v>
      </c>
      <c r="I57" s="5">
        <v>198</v>
      </c>
      <c r="J57" s="5">
        <v>198</v>
      </c>
      <c r="K57" s="5">
        <v>1</v>
      </c>
      <c r="L57" s="7">
        <v>0.00684931506849315</v>
      </c>
      <c r="M57" s="7">
        <v>0.0180163785259327</v>
      </c>
      <c r="N57" s="7">
        <v>0.0025</v>
      </c>
    </row>
    <row r="58" ht="28.5" spans="1:14">
      <c r="A58" s="2">
        <v>44174</v>
      </c>
      <c r="B58" s="3" t="s">
        <v>14</v>
      </c>
      <c r="C58" s="3" t="s">
        <v>15</v>
      </c>
      <c r="D58" s="3" t="s">
        <v>56</v>
      </c>
      <c r="E58" s="3">
        <v>130</v>
      </c>
      <c r="F58" s="3">
        <v>7642</v>
      </c>
      <c r="G58" s="3">
        <v>311</v>
      </c>
      <c r="H58" s="3">
        <v>1</v>
      </c>
      <c r="I58" s="3">
        <v>198</v>
      </c>
      <c r="J58" s="3">
        <v>198</v>
      </c>
      <c r="K58" s="3">
        <v>1</v>
      </c>
      <c r="L58" s="6">
        <v>0.00769230769230769</v>
      </c>
      <c r="M58" s="6">
        <v>0.025909447788537</v>
      </c>
      <c r="N58" s="6">
        <v>0.00321543408360129</v>
      </c>
    </row>
    <row r="59" ht="28.5" spans="1:14">
      <c r="A59" s="4">
        <v>44173</v>
      </c>
      <c r="B59" s="5" t="s">
        <v>14</v>
      </c>
      <c r="C59" s="5" t="s">
        <v>15</v>
      </c>
      <c r="D59" s="5" t="s">
        <v>56</v>
      </c>
      <c r="E59" s="5">
        <v>137</v>
      </c>
      <c r="F59" s="5">
        <v>12570</v>
      </c>
      <c r="G59" s="5">
        <v>361</v>
      </c>
      <c r="H59" s="5">
        <v>1</v>
      </c>
      <c r="I59" s="5">
        <v>198</v>
      </c>
      <c r="J59" s="5">
        <v>198</v>
      </c>
      <c r="K59" s="5">
        <v>1</v>
      </c>
      <c r="L59" s="7">
        <v>0.0072992700729927</v>
      </c>
      <c r="M59" s="7">
        <v>0.0157517899761337</v>
      </c>
      <c r="N59" s="7">
        <v>0.00277008310249307</v>
      </c>
    </row>
    <row r="60" ht="28.5" spans="1:14">
      <c r="A60" s="2">
        <v>44172</v>
      </c>
      <c r="B60" s="3" t="s">
        <v>14</v>
      </c>
      <c r="C60" s="3" t="s">
        <v>15</v>
      </c>
      <c r="D60" s="3" t="s">
        <v>56</v>
      </c>
      <c r="E60" s="3">
        <v>139</v>
      </c>
      <c r="F60" s="3">
        <v>11920</v>
      </c>
      <c r="G60" s="3">
        <v>344</v>
      </c>
      <c r="H60" s="3">
        <v>2</v>
      </c>
      <c r="I60" s="3">
        <v>594</v>
      </c>
      <c r="J60" s="3">
        <v>198</v>
      </c>
      <c r="K60" s="3">
        <v>3</v>
      </c>
      <c r="L60" s="6">
        <v>0.0143884892086331</v>
      </c>
      <c r="M60" s="6">
        <v>0.0498322147651007</v>
      </c>
      <c r="N60" s="6">
        <v>0.00872093023255814</v>
      </c>
    </row>
    <row r="61" ht="28.5" spans="1:14">
      <c r="A61" s="2">
        <v>44145</v>
      </c>
      <c r="B61" s="3" t="s">
        <v>14</v>
      </c>
      <c r="C61" s="3" t="s">
        <v>15</v>
      </c>
      <c r="D61" s="3" t="s">
        <v>56</v>
      </c>
      <c r="E61" s="3">
        <v>96</v>
      </c>
      <c r="F61" s="3">
        <v>14178</v>
      </c>
      <c r="G61" s="3">
        <v>249</v>
      </c>
      <c r="H61" s="3">
        <v>1</v>
      </c>
      <c r="I61" s="3">
        <v>198</v>
      </c>
      <c r="J61" s="3">
        <v>198</v>
      </c>
      <c r="K61" s="3">
        <v>1</v>
      </c>
      <c r="L61" s="6">
        <v>0.0104166666666667</v>
      </c>
      <c r="M61" s="6">
        <v>0.0139652983495556</v>
      </c>
      <c r="N61" s="6">
        <v>0.00401606425702811</v>
      </c>
    </row>
    <row r="62" ht="28.5" spans="1:14">
      <c r="A62" s="2">
        <v>44144</v>
      </c>
      <c r="B62" s="3" t="s">
        <v>14</v>
      </c>
      <c r="C62" s="3" t="s">
        <v>15</v>
      </c>
      <c r="D62" s="3" t="s">
        <v>56</v>
      </c>
      <c r="E62" s="3">
        <v>119</v>
      </c>
      <c r="F62" s="3">
        <v>11526</v>
      </c>
      <c r="G62" s="3">
        <v>261</v>
      </c>
      <c r="H62" s="3">
        <v>1</v>
      </c>
      <c r="I62" s="3">
        <v>198</v>
      </c>
      <c r="J62" s="3">
        <v>198</v>
      </c>
      <c r="K62" s="3">
        <v>1</v>
      </c>
      <c r="L62" s="6">
        <v>0.00840336134453781</v>
      </c>
      <c r="M62" s="6">
        <v>0.017178552837064</v>
      </c>
      <c r="N62" s="6">
        <v>0.00383141762452107</v>
      </c>
    </row>
    <row r="63" ht="28.5" spans="1:14">
      <c r="A63" s="2">
        <v>44140</v>
      </c>
      <c r="B63" s="3" t="s">
        <v>14</v>
      </c>
      <c r="C63" s="3" t="s">
        <v>15</v>
      </c>
      <c r="D63" s="3" t="s">
        <v>56</v>
      </c>
      <c r="E63" s="3">
        <v>114</v>
      </c>
      <c r="F63" s="3">
        <v>7088</v>
      </c>
      <c r="G63" s="3">
        <v>280</v>
      </c>
      <c r="H63" s="3">
        <v>2</v>
      </c>
      <c r="I63" s="3">
        <v>396</v>
      </c>
      <c r="J63" s="3">
        <v>198</v>
      </c>
      <c r="K63" s="3">
        <v>2</v>
      </c>
      <c r="L63" s="6">
        <v>0.0175438596491228</v>
      </c>
      <c r="M63" s="6">
        <v>0.0558690744920993</v>
      </c>
      <c r="N63" s="6">
        <v>0.00714285714285714</v>
      </c>
    </row>
    <row r="64" ht="28.5" spans="1:14">
      <c r="A64" s="2">
        <v>44139</v>
      </c>
      <c r="B64" s="3" t="s">
        <v>14</v>
      </c>
      <c r="C64" s="3" t="s">
        <v>15</v>
      </c>
      <c r="D64" s="3" t="s">
        <v>56</v>
      </c>
      <c r="E64" s="3">
        <v>126</v>
      </c>
      <c r="F64" s="3">
        <v>11088</v>
      </c>
      <c r="G64" s="3">
        <v>313</v>
      </c>
      <c r="H64" s="3">
        <v>2</v>
      </c>
      <c r="I64" s="3">
        <v>396</v>
      </c>
      <c r="J64" s="3">
        <v>198</v>
      </c>
      <c r="K64" s="3">
        <v>2</v>
      </c>
      <c r="L64" s="6">
        <v>0.0158730158730159</v>
      </c>
      <c r="M64" s="6">
        <v>0.0357142857142857</v>
      </c>
      <c r="N64" s="6">
        <v>0.00638977635782748</v>
      </c>
    </row>
    <row r="65" ht="28.5" spans="1:14">
      <c r="A65" s="2">
        <v>44138</v>
      </c>
      <c r="B65" s="3" t="s">
        <v>14</v>
      </c>
      <c r="C65" s="3" t="s">
        <v>15</v>
      </c>
      <c r="D65" s="3" t="s">
        <v>56</v>
      </c>
      <c r="E65" s="3">
        <v>110</v>
      </c>
      <c r="F65" s="3">
        <v>9536</v>
      </c>
      <c r="G65" s="3">
        <v>269</v>
      </c>
      <c r="H65" s="3">
        <v>3</v>
      </c>
      <c r="I65" s="3">
        <v>594</v>
      </c>
      <c r="J65" s="3">
        <v>198</v>
      </c>
      <c r="K65" s="3">
        <v>3</v>
      </c>
      <c r="L65" s="6">
        <v>0.0272727272727273</v>
      </c>
      <c r="M65" s="6">
        <v>0.0622902684563758</v>
      </c>
      <c r="N65" s="6">
        <v>0.0111524163568773</v>
      </c>
    </row>
    <row r="66" ht="28.5" spans="1:14">
      <c r="A66" s="4">
        <v>44137</v>
      </c>
      <c r="B66" s="5" t="s">
        <v>14</v>
      </c>
      <c r="C66" s="5" t="s">
        <v>15</v>
      </c>
      <c r="D66" s="5" t="s">
        <v>56</v>
      </c>
      <c r="E66" s="5">
        <v>126</v>
      </c>
      <c r="F66" s="5">
        <v>8028</v>
      </c>
      <c r="G66" s="5">
        <v>327</v>
      </c>
      <c r="H66" s="5">
        <v>1</v>
      </c>
      <c r="I66" s="5">
        <v>198</v>
      </c>
      <c r="J66" s="5">
        <v>198</v>
      </c>
      <c r="K66" s="5">
        <v>1</v>
      </c>
      <c r="L66" s="7">
        <v>0.00793650793650794</v>
      </c>
      <c r="M66" s="7">
        <v>0.0246636771300448</v>
      </c>
      <c r="N66" s="7">
        <v>0.00305810397553517</v>
      </c>
    </row>
    <row r="67" ht="28.5" spans="1:14">
      <c r="A67" s="2">
        <v>44136</v>
      </c>
      <c r="B67" s="3" t="s">
        <v>14</v>
      </c>
      <c r="C67" s="3" t="s">
        <v>15</v>
      </c>
      <c r="D67" s="3" t="s">
        <v>56</v>
      </c>
      <c r="E67" s="3">
        <v>116</v>
      </c>
      <c r="F67" s="3">
        <v>8650</v>
      </c>
      <c r="G67" s="3">
        <v>286</v>
      </c>
      <c r="H67" s="3">
        <v>3</v>
      </c>
      <c r="I67" s="3">
        <v>594</v>
      </c>
      <c r="J67" s="3">
        <v>198</v>
      </c>
      <c r="K67" s="3">
        <v>3</v>
      </c>
      <c r="L67" s="6">
        <v>0.0258620689655172</v>
      </c>
      <c r="M67" s="6">
        <v>0.0686705202312139</v>
      </c>
      <c r="N67" s="6">
        <v>0.0104895104895105</v>
      </c>
    </row>
    <row r="68" ht="28.5" spans="1:14">
      <c r="A68" s="2">
        <v>44135</v>
      </c>
      <c r="B68" s="3" t="s">
        <v>14</v>
      </c>
      <c r="C68" s="3" t="s">
        <v>15</v>
      </c>
      <c r="D68" s="3" t="s">
        <v>56</v>
      </c>
      <c r="E68" s="3">
        <v>115</v>
      </c>
      <c r="F68" s="3">
        <v>5418</v>
      </c>
      <c r="G68" s="3">
        <v>258</v>
      </c>
      <c r="H68" s="3">
        <v>1</v>
      </c>
      <c r="I68" s="3">
        <v>198</v>
      </c>
      <c r="J68" s="3">
        <v>198</v>
      </c>
      <c r="K68" s="3">
        <v>1</v>
      </c>
      <c r="L68" s="6">
        <v>0.00869565217391304</v>
      </c>
      <c r="M68" s="6">
        <v>0.0365448504983389</v>
      </c>
      <c r="N68" s="6">
        <v>0.00387596899224806</v>
      </c>
    </row>
    <row r="69" ht="28.5" spans="1:14">
      <c r="A69" s="4">
        <v>44134</v>
      </c>
      <c r="B69" s="5" t="s">
        <v>14</v>
      </c>
      <c r="C69" s="5" t="s">
        <v>15</v>
      </c>
      <c r="D69" s="5" t="s">
        <v>56</v>
      </c>
      <c r="E69" s="5">
        <v>88</v>
      </c>
      <c r="F69" s="5">
        <v>3024</v>
      </c>
      <c r="G69" s="5">
        <v>184</v>
      </c>
      <c r="H69" s="5">
        <v>1</v>
      </c>
      <c r="I69" s="5">
        <v>198</v>
      </c>
      <c r="J69" s="5">
        <v>198</v>
      </c>
      <c r="K69" s="5">
        <v>1</v>
      </c>
      <c r="L69" s="7">
        <v>0.0113636363636364</v>
      </c>
      <c r="M69" s="7">
        <v>0.0654761904761905</v>
      </c>
      <c r="N69" s="7">
        <v>0.00543478260869565</v>
      </c>
    </row>
    <row r="70" ht="28.5" spans="1:14">
      <c r="A70" s="2">
        <v>44132</v>
      </c>
      <c r="B70" s="3" t="s">
        <v>14</v>
      </c>
      <c r="C70" s="3" t="s">
        <v>15</v>
      </c>
      <c r="D70" s="3" t="s">
        <v>56</v>
      </c>
      <c r="E70" s="3">
        <v>57</v>
      </c>
      <c r="F70" s="3">
        <v>3166</v>
      </c>
      <c r="G70" s="3">
        <v>110</v>
      </c>
      <c r="H70" s="3">
        <v>1</v>
      </c>
      <c r="I70" s="3">
        <v>594</v>
      </c>
      <c r="J70" s="3">
        <v>198</v>
      </c>
      <c r="K70" s="3">
        <v>3</v>
      </c>
      <c r="L70" s="6">
        <v>0.0175438596491228</v>
      </c>
      <c r="M70" s="6">
        <v>0.187618445988629</v>
      </c>
      <c r="N70" s="6">
        <v>0.0272727272727273</v>
      </c>
    </row>
    <row r="71" ht="28.5" spans="1:14">
      <c r="A71" s="4">
        <v>44131</v>
      </c>
      <c r="B71" s="5" t="s">
        <v>14</v>
      </c>
      <c r="C71" s="5" t="s">
        <v>15</v>
      </c>
      <c r="D71" s="5" t="s">
        <v>56</v>
      </c>
      <c r="E71" s="5">
        <v>71</v>
      </c>
      <c r="F71" s="5">
        <v>4344</v>
      </c>
      <c r="G71" s="5">
        <v>155</v>
      </c>
      <c r="H71" s="5">
        <v>2</v>
      </c>
      <c r="I71" s="5">
        <v>792</v>
      </c>
      <c r="J71" s="5">
        <v>198</v>
      </c>
      <c r="K71" s="5">
        <v>4</v>
      </c>
      <c r="L71" s="7">
        <v>0.028169014084507</v>
      </c>
      <c r="M71" s="7">
        <v>0.18232044198895</v>
      </c>
      <c r="N71" s="7">
        <v>0.0258064516129032</v>
      </c>
    </row>
    <row r="72" ht="28.5" spans="1:14">
      <c r="A72" s="4">
        <v>44128</v>
      </c>
      <c r="B72" s="5" t="s">
        <v>14</v>
      </c>
      <c r="C72" s="5" t="s">
        <v>15</v>
      </c>
      <c r="D72" s="5" t="s">
        <v>56</v>
      </c>
      <c r="E72" s="5">
        <v>61</v>
      </c>
      <c r="F72" s="5">
        <v>2876</v>
      </c>
      <c r="G72" s="5">
        <v>141</v>
      </c>
      <c r="H72" s="5">
        <v>1</v>
      </c>
      <c r="I72" s="5">
        <v>198</v>
      </c>
      <c r="J72" s="5">
        <v>198</v>
      </c>
      <c r="K72" s="5">
        <v>1</v>
      </c>
      <c r="L72" s="7">
        <v>0.0163934426229508</v>
      </c>
      <c r="M72" s="7">
        <v>0.0688456189151599</v>
      </c>
      <c r="N72" s="7">
        <v>0.00709219858156028</v>
      </c>
    </row>
    <row r="73" ht="28.5" spans="1:14">
      <c r="A73" s="4">
        <v>44127</v>
      </c>
      <c r="B73" s="5" t="s">
        <v>14</v>
      </c>
      <c r="C73" s="5" t="s">
        <v>15</v>
      </c>
      <c r="D73" s="5" t="s">
        <v>56</v>
      </c>
      <c r="E73" s="5">
        <v>73</v>
      </c>
      <c r="F73" s="5">
        <v>3662</v>
      </c>
      <c r="G73" s="5">
        <v>191</v>
      </c>
      <c r="H73" s="5">
        <v>2</v>
      </c>
      <c r="I73" s="5">
        <v>396</v>
      </c>
      <c r="J73" s="5">
        <v>198</v>
      </c>
      <c r="K73" s="5">
        <v>2</v>
      </c>
      <c r="L73" s="7">
        <v>0.0273972602739726</v>
      </c>
      <c r="M73" s="7">
        <v>0.108137629710541</v>
      </c>
      <c r="N73" s="7">
        <v>0.0104712041884817</v>
      </c>
    </row>
    <row r="74" ht="28.5" spans="1:14">
      <c r="A74" s="2">
        <v>44125</v>
      </c>
      <c r="B74" s="3" t="s">
        <v>14</v>
      </c>
      <c r="C74" s="3" t="s">
        <v>15</v>
      </c>
      <c r="D74" s="3" t="s">
        <v>56</v>
      </c>
      <c r="E74" s="3">
        <v>53</v>
      </c>
      <c r="F74" s="3">
        <v>3406</v>
      </c>
      <c r="G74" s="3">
        <v>140</v>
      </c>
      <c r="H74" s="3">
        <v>1</v>
      </c>
      <c r="I74" s="3">
        <v>198</v>
      </c>
      <c r="J74" s="3">
        <v>198</v>
      </c>
      <c r="K74" s="3">
        <v>1</v>
      </c>
      <c r="L74" s="6">
        <v>0.0188679245283019</v>
      </c>
      <c r="M74" s="6">
        <v>0.0581327069876688</v>
      </c>
      <c r="N74" s="6">
        <v>0.00714285714285714</v>
      </c>
    </row>
    <row r="75" ht="28.5" spans="1:14">
      <c r="A75" s="4">
        <v>44123</v>
      </c>
      <c r="B75" s="5" t="s">
        <v>14</v>
      </c>
      <c r="C75" s="5" t="s">
        <v>15</v>
      </c>
      <c r="D75" s="5" t="s">
        <v>56</v>
      </c>
      <c r="E75" s="5">
        <v>35</v>
      </c>
      <c r="F75" s="5">
        <v>1840</v>
      </c>
      <c r="G75" s="5">
        <v>65</v>
      </c>
      <c r="H75" s="5">
        <v>1</v>
      </c>
      <c r="I75" s="5">
        <v>198</v>
      </c>
      <c r="J75" s="5">
        <v>198</v>
      </c>
      <c r="K75" s="5">
        <v>1</v>
      </c>
      <c r="L75" s="7">
        <v>0.0285714285714286</v>
      </c>
      <c r="M75" s="7">
        <v>0.107608695652174</v>
      </c>
      <c r="N75" s="7">
        <v>0.0153846153846154</v>
      </c>
    </row>
    <row r="76" ht="28.5" spans="1:14">
      <c r="A76" s="2">
        <v>44122</v>
      </c>
      <c r="B76" s="3" t="s">
        <v>14</v>
      </c>
      <c r="C76" s="3" t="s">
        <v>15</v>
      </c>
      <c r="D76" s="3" t="s">
        <v>56</v>
      </c>
      <c r="E76" s="3">
        <v>52</v>
      </c>
      <c r="F76" s="3">
        <v>3450</v>
      </c>
      <c r="G76" s="3">
        <v>117</v>
      </c>
      <c r="H76" s="3">
        <v>1</v>
      </c>
      <c r="I76" s="3">
        <v>198</v>
      </c>
      <c r="J76" s="3">
        <v>198</v>
      </c>
      <c r="K76" s="3">
        <v>1</v>
      </c>
      <c r="L76" s="6">
        <v>0.0192307692307692</v>
      </c>
      <c r="M76" s="6">
        <v>0.0573913043478261</v>
      </c>
      <c r="N76" s="6">
        <v>0.00854700854700855</v>
      </c>
    </row>
    <row r="77" ht="28.5" spans="1:14">
      <c r="A77" s="2">
        <v>44121</v>
      </c>
      <c r="B77" s="3" t="s">
        <v>14</v>
      </c>
      <c r="C77" s="3" t="s">
        <v>15</v>
      </c>
      <c r="D77" s="3" t="s">
        <v>56</v>
      </c>
      <c r="E77" s="3">
        <v>51</v>
      </c>
      <c r="F77" s="3">
        <v>3720</v>
      </c>
      <c r="G77" s="3">
        <v>112</v>
      </c>
      <c r="H77" s="3">
        <v>2</v>
      </c>
      <c r="I77" s="3">
        <v>396</v>
      </c>
      <c r="J77" s="3">
        <v>198</v>
      </c>
      <c r="K77" s="3">
        <v>2</v>
      </c>
      <c r="L77" s="6">
        <v>0.0392156862745098</v>
      </c>
      <c r="M77" s="6">
        <v>0.106451612903226</v>
      </c>
      <c r="N77" s="6">
        <v>0.0178571428571429</v>
      </c>
    </row>
    <row r="78" ht="28.5" spans="1:14">
      <c r="A78" s="2">
        <v>44114</v>
      </c>
      <c r="B78" s="3" t="s">
        <v>14</v>
      </c>
      <c r="C78" s="3" t="s">
        <v>15</v>
      </c>
      <c r="D78" s="3" t="s">
        <v>56</v>
      </c>
      <c r="E78" s="3">
        <v>32</v>
      </c>
      <c r="F78" s="3">
        <v>1139</v>
      </c>
      <c r="G78" s="3">
        <v>70</v>
      </c>
      <c r="H78" s="3">
        <v>1</v>
      </c>
      <c r="I78" s="3">
        <v>198</v>
      </c>
      <c r="J78" s="3">
        <v>198</v>
      </c>
      <c r="K78" s="3">
        <v>1</v>
      </c>
      <c r="L78" s="6">
        <v>0.03125</v>
      </c>
      <c r="M78" s="6">
        <v>0.173836698858648</v>
      </c>
      <c r="N78" s="6">
        <v>0.0142857142857143</v>
      </c>
    </row>
    <row r="79" ht="28.5" spans="1:14">
      <c r="A79" s="4">
        <v>44109</v>
      </c>
      <c r="B79" s="5" t="s">
        <v>14</v>
      </c>
      <c r="C79" s="5" t="s">
        <v>15</v>
      </c>
      <c r="D79" s="5" t="s">
        <v>56</v>
      </c>
      <c r="E79" s="5">
        <v>35</v>
      </c>
      <c r="F79" s="5">
        <v>1285</v>
      </c>
      <c r="G79" s="5">
        <v>56</v>
      </c>
      <c r="H79" s="5">
        <v>1</v>
      </c>
      <c r="I79" s="5">
        <v>198</v>
      </c>
      <c r="J79" s="5">
        <v>198</v>
      </c>
      <c r="K79" s="5">
        <v>1</v>
      </c>
      <c r="L79" s="7">
        <v>0.0285714285714286</v>
      </c>
      <c r="M79" s="7">
        <v>0.15408560311284</v>
      </c>
      <c r="N79" s="7">
        <v>0.0178571428571429</v>
      </c>
    </row>
  </sheetData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9"/>
  <sheetViews>
    <sheetView topLeftCell="A7" workbookViewId="0">
      <selection activeCell="Q31" sqref="Q31"/>
    </sheetView>
  </sheetViews>
  <sheetFormatPr defaultColWidth="9" defaultRowHeight="13.5"/>
  <cols>
    <col min="1" max="1" width="9.625"/>
  </cols>
  <sheetData>
    <row r="1" ht="15" customHeight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ht="15" customHeight="1" spans="1:14">
      <c r="A2" s="4">
        <v>44176</v>
      </c>
      <c r="B2" s="5" t="s">
        <v>14</v>
      </c>
      <c r="C2" s="5" t="s">
        <v>15</v>
      </c>
      <c r="D2" s="5" t="s">
        <v>57</v>
      </c>
      <c r="E2" s="5">
        <v>143</v>
      </c>
      <c r="F2" s="5">
        <v>9970</v>
      </c>
      <c r="G2" s="5">
        <v>325</v>
      </c>
      <c r="H2" s="5">
        <v>2</v>
      </c>
      <c r="I2" s="5">
        <v>1944</v>
      </c>
      <c r="J2" s="5">
        <v>648</v>
      </c>
      <c r="K2" s="5">
        <v>3</v>
      </c>
      <c r="L2" s="7">
        <v>0.013986013986014</v>
      </c>
      <c r="M2" s="7">
        <v>0.194984954864594</v>
      </c>
      <c r="N2" s="7">
        <v>0.00923076923076923</v>
      </c>
    </row>
    <row r="3" ht="15" customHeight="1" spans="1:14">
      <c r="A3" s="2">
        <v>44175</v>
      </c>
      <c r="B3" s="3" t="s">
        <v>14</v>
      </c>
      <c r="C3" s="3" t="s">
        <v>15</v>
      </c>
      <c r="D3" s="3" t="s">
        <v>57</v>
      </c>
      <c r="E3" s="3">
        <v>146</v>
      </c>
      <c r="F3" s="3">
        <v>10990</v>
      </c>
      <c r="G3" s="3">
        <v>400</v>
      </c>
      <c r="H3" s="3">
        <v>2</v>
      </c>
      <c r="I3" s="3">
        <v>1296</v>
      </c>
      <c r="J3" s="3">
        <v>648</v>
      </c>
      <c r="K3" s="3">
        <v>2</v>
      </c>
      <c r="L3" s="6">
        <v>0.0136986301369863</v>
      </c>
      <c r="M3" s="6">
        <v>0.117925386715196</v>
      </c>
      <c r="N3" s="6">
        <v>0.005</v>
      </c>
    </row>
    <row r="4" ht="15" customHeight="1" spans="1:14">
      <c r="A4" s="4">
        <v>44172</v>
      </c>
      <c r="B4" s="5" t="s">
        <v>14</v>
      </c>
      <c r="C4" s="5" t="s">
        <v>15</v>
      </c>
      <c r="D4" s="5" t="s">
        <v>57</v>
      </c>
      <c r="E4" s="5">
        <v>139</v>
      </c>
      <c r="F4" s="5">
        <v>11920</v>
      </c>
      <c r="G4" s="5">
        <v>344</v>
      </c>
      <c r="H4" s="5">
        <v>1</v>
      </c>
      <c r="I4" s="5">
        <v>648</v>
      </c>
      <c r="J4" s="5">
        <v>648</v>
      </c>
      <c r="K4" s="5">
        <v>1</v>
      </c>
      <c r="L4" s="7">
        <v>0.00719424460431655</v>
      </c>
      <c r="M4" s="7">
        <v>0.0543624161073826</v>
      </c>
      <c r="N4" s="7">
        <v>0.00290697674418605</v>
      </c>
    </row>
    <row r="5" ht="15" customHeight="1" spans="1:14">
      <c r="A5" s="4">
        <v>44171</v>
      </c>
      <c r="B5" s="5" t="s">
        <v>14</v>
      </c>
      <c r="C5" s="5" t="s">
        <v>15</v>
      </c>
      <c r="D5" s="5" t="s">
        <v>57</v>
      </c>
      <c r="E5" s="5">
        <v>140</v>
      </c>
      <c r="F5" s="5">
        <v>11546</v>
      </c>
      <c r="G5" s="5">
        <v>366</v>
      </c>
      <c r="H5" s="5">
        <v>1</v>
      </c>
      <c r="I5" s="5">
        <v>1944</v>
      </c>
      <c r="J5" s="5">
        <v>648</v>
      </c>
      <c r="K5" s="5">
        <v>3</v>
      </c>
      <c r="L5" s="7">
        <v>0.00714285714285714</v>
      </c>
      <c r="M5" s="7">
        <v>0.168369998267798</v>
      </c>
      <c r="N5" s="7">
        <v>0.00819672131147541</v>
      </c>
    </row>
    <row r="6" ht="15" customHeight="1" spans="1:14">
      <c r="A6" s="2">
        <v>44171</v>
      </c>
      <c r="B6" s="3" t="s">
        <v>14</v>
      </c>
      <c r="C6" s="3" t="s">
        <v>15</v>
      </c>
      <c r="D6" s="3" t="s">
        <v>57</v>
      </c>
      <c r="E6" s="3">
        <v>140</v>
      </c>
      <c r="F6" s="3">
        <v>11546</v>
      </c>
      <c r="G6" s="3">
        <v>366</v>
      </c>
      <c r="H6" s="3">
        <v>1</v>
      </c>
      <c r="I6" s="3">
        <v>1944</v>
      </c>
      <c r="J6" s="3">
        <v>648</v>
      </c>
      <c r="K6" s="3">
        <v>3</v>
      </c>
      <c r="L6" s="6">
        <v>0.00714285714285714</v>
      </c>
      <c r="M6" s="6">
        <v>0.168369998267798</v>
      </c>
      <c r="N6" s="6">
        <v>0.00819672131147541</v>
      </c>
    </row>
    <row r="7" ht="15" customHeight="1" spans="1:14">
      <c r="A7" s="4">
        <v>44170</v>
      </c>
      <c r="B7" s="5" t="s">
        <v>14</v>
      </c>
      <c r="C7" s="5" t="s">
        <v>15</v>
      </c>
      <c r="D7" s="5" t="s">
        <v>57</v>
      </c>
      <c r="E7" s="5">
        <v>153</v>
      </c>
      <c r="F7" s="5">
        <v>11744</v>
      </c>
      <c r="G7" s="5">
        <v>455</v>
      </c>
      <c r="H7" s="5">
        <v>1</v>
      </c>
      <c r="I7" s="5">
        <v>648</v>
      </c>
      <c r="J7" s="5">
        <v>648</v>
      </c>
      <c r="K7" s="5">
        <v>1</v>
      </c>
      <c r="L7" s="7">
        <v>0.0065359477124183</v>
      </c>
      <c r="M7" s="7">
        <v>0.0551771117166213</v>
      </c>
      <c r="N7" s="7">
        <v>0.0021978021978022</v>
      </c>
    </row>
    <row r="8" ht="15" customHeight="1" spans="1:14">
      <c r="A8" s="4">
        <v>44168</v>
      </c>
      <c r="B8" s="5" t="s">
        <v>14</v>
      </c>
      <c r="C8" s="5" t="s">
        <v>15</v>
      </c>
      <c r="D8" s="5" t="s">
        <v>57</v>
      </c>
      <c r="E8" s="5">
        <v>144</v>
      </c>
      <c r="F8" s="5">
        <v>8606</v>
      </c>
      <c r="G8" s="5">
        <v>346</v>
      </c>
      <c r="H8" s="5">
        <v>2</v>
      </c>
      <c r="I8" s="5">
        <v>1296</v>
      </c>
      <c r="J8" s="5">
        <v>648</v>
      </c>
      <c r="K8" s="5">
        <v>2</v>
      </c>
      <c r="L8" s="7">
        <v>0.0138888888888889</v>
      </c>
      <c r="M8" s="7">
        <v>0.150592609807111</v>
      </c>
      <c r="N8" s="7">
        <v>0.00578034682080925</v>
      </c>
    </row>
    <row r="9" ht="15" customHeight="1" spans="1:14">
      <c r="A9" s="4">
        <v>44166</v>
      </c>
      <c r="B9" s="5" t="s">
        <v>14</v>
      </c>
      <c r="C9" s="5" t="s">
        <v>15</v>
      </c>
      <c r="D9" s="5" t="s">
        <v>57</v>
      </c>
      <c r="E9" s="5">
        <v>138</v>
      </c>
      <c r="F9" s="5">
        <v>9780</v>
      </c>
      <c r="G9" s="5">
        <v>306</v>
      </c>
      <c r="H9" s="5">
        <v>1</v>
      </c>
      <c r="I9" s="5">
        <v>648</v>
      </c>
      <c r="J9" s="5">
        <v>648</v>
      </c>
      <c r="K9" s="5">
        <v>1</v>
      </c>
      <c r="L9" s="7">
        <v>0.0072463768115942</v>
      </c>
      <c r="M9" s="7">
        <v>0.0662576687116564</v>
      </c>
      <c r="N9" s="7">
        <v>0.00326797385620915</v>
      </c>
    </row>
    <row r="10" ht="15" customHeight="1" spans="1:14">
      <c r="A10" s="4">
        <v>44166</v>
      </c>
      <c r="B10" s="5" t="s">
        <v>14</v>
      </c>
      <c r="C10" s="5" t="s">
        <v>15</v>
      </c>
      <c r="D10" s="5" t="s">
        <v>57</v>
      </c>
      <c r="E10" s="5">
        <v>138</v>
      </c>
      <c r="F10" s="5">
        <v>9780</v>
      </c>
      <c r="G10" s="5">
        <v>306</v>
      </c>
      <c r="H10" s="5">
        <v>1</v>
      </c>
      <c r="I10" s="5">
        <v>648</v>
      </c>
      <c r="J10" s="5">
        <v>648</v>
      </c>
      <c r="K10" s="5">
        <v>1</v>
      </c>
      <c r="L10" s="7">
        <v>0.0072463768115942</v>
      </c>
      <c r="M10" s="7">
        <v>0.0662576687116564</v>
      </c>
      <c r="N10" s="7">
        <v>0.00326797385620915</v>
      </c>
    </row>
    <row r="11" ht="15" customHeight="1" spans="1:14">
      <c r="A11" s="4">
        <v>44164</v>
      </c>
      <c r="B11" s="5" t="s">
        <v>14</v>
      </c>
      <c r="C11" s="5" t="s">
        <v>15</v>
      </c>
      <c r="D11" s="5" t="s">
        <v>57</v>
      </c>
      <c r="E11" s="5">
        <v>115</v>
      </c>
      <c r="F11" s="5">
        <v>5662</v>
      </c>
      <c r="G11" s="5">
        <v>297</v>
      </c>
      <c r="H11" s="5">
        <v>1</v>
      </c>
      <c r="I11" s="5">
        <v>648</v>
      </c>
      <c r="J11" s="5">
        <v>648</v>
      </c>
      <c r="K11" s="5">
        <v>1</v>
      </c>
      <c r="L11" s="7">
        <v>0.00869565217391304</v>
      </c>
      <c r="M11" s="7">
        <v>0.114447191805016</v>
      </c>
      <c r="N11" s="7">
        <v>0.00336700336700337</v>
      </c>
    </row>
    <row r="12" ht="15" customHeight="1" spans="1:14">
      <c r="A12" s="2">
        <v>44163</v>
      </c>
      <c r="B12" s="3" t="s">
        <v>14</v>
      </c>
      <c r="C12" s="3" t="s">
        <v>15</v>
      </c>
      <c r="D12" s="3" t="s">
        <v>57</v>
      </c>
      <c r="E12" s="3">
        <v>112</v>
      </c>
      <c r="F12" s="3">
        <v>6418</v>
      </c>
      <c r="G12" s="3">
        <v>271</v>
      </c>
      <c r="H12" s="3">
        <v>1</v>
      </c>
      <c r="I12" s="3">
        <v>648</v>
      </c>
      <c r="J12" s="3">
        <v>648</v>
      </c>
      <c r="K12" s="3">
        <v>1</v>
      </c>
      <c r="L12" s="6">
        <v>0.00892857142857143</v>
      </c>
      <c r="M12" s="6">
        <v>0.100966033032097</v>
      </c>
      <c r="N12" s="6">
        <v>0.003690036900369</v>
      </c>
    </row>
    <row r="13" ht="15" customHeight="1" spans="1:14">
      <c r="A13" s="2">
        <v>44157</v>
      </c>
      <c r="B13" s="3" t="s">
        <v>14</v>
      </c>
      <c r="C13" s="3" t="s">
        <v>15</v>
      </c>
      <c r="D13" s="3" t="s">
        <v>57</v>
      </c>
      <c r="E13" s="3">
        <v>120</v>
      </c>
      <c r="F13" s="3">
        <v>12662</v>
      </c>
      <c r="G13" s="3">
        <v>344</v>
      </c>
      <c r="H13" s="3">
        <v>1</v>
      </c>
      <c r="I13" s="3">
        <v>1296</v>
      </c>
      <c r="J13" s="3">
        <v>648</v>
      </c>
      <c r="K13" s="3">
        <v>2</v>
      </c>
      <c r="L13" s="6">
        <v>0.00833333333333333</v>
      </c>
      <c r="M13" s="6">
        <v>0.1023534986574</v>
      </c>
      <c r="N13" s="6">
        <v>0.00581395348837209</v>
      </c>
    </row>
    <row r="14" ht="15" customHeight="1" spans="1:14">
      <c r="A14" s="4">
        <v>44156</v>
      </c>
      <c r="B14" s="5" t="s">
        <v>14</v>
      </c>
      <c r="C14" s="5" t="s">
        <v>15</v>
      </c>
      <c r="D14" s="5" t="s">
        <v>57</v>
      </c>
      <c r="E14" s="5">
        <v>127</v>
      </c>
      <c r="F14" s="5">
        <v>6526</v>
      </c>
      <c r="G14" s="5">
        <v>276</v>
      </c>
      <c r="H14" s="5">
        <v>1</v>
      </c>
      <c r="I14" s="5">
        <v>648</v>
      </c>
      <c r="J14" s="5">
        <v>648</v>
      </c>
      <c r="K14" s="5">
        <v>1</v>
      </c>
      <c r="L14" s="7">
        <v>0.0078740157480315</v>
      </c>
      <c r="M14" s="7">
        <v>0.0992951271835734</v>
      </c>
      <c r="N14" s="7">
        <v>0.0036231884057971</v>
      </c>
    </row>
    <row r="15" ht="28.5" spans="1:14">
      <c r="A15" s="2">
        <v>44150</v>
      </c>
      <c r="B15" s="3" t="s">
        <v>14</v>
      </c>
      <c r="C15" s="3" t="s">
        <v>15</v>
      </c>
      <c r="D15" s="3" t="s">
        <v>57</v>
      </c>
      <c r="E15" s="3">
        <v>111</v>
      </c>
      <c r="F15" s="3">
        <v>6384</v>
      </c>
      <c r="G15" s="3">
        <v>240</v>
      </c>
      <c r="H15" s="3">
        <v>1</v>
      </c>
      <c r="I15" s="3">
        <v>648</v>
      </c>
      <c r="J15" s="3">
        <v>648</v>
      </c>
      <c r="K15" s="3">
        <v>1</v>
      </c>
      <c r="L15" s="6">
        <v>0.00900900900900901</v>
      </c>
      <c r="M15" s="6">
        <v>0.101503759398496</v>
      </c>
      <c r="N15" s="6">
        <v>0.00416666666666667</v>
      </c>
    </row>
    <row r="16" ht="28.5" spans="1:14">
      <c r="A16" s="4">
        <v>44149</v>
      </c>
      <c r="B16" s="5" t="s">
        <v>14</v>
      </c>
      <c r="C16" s="5" t="s">
        <v>15</v>
      </c>
      <c r="D16" s="5" t="s">
        <v>57</v>
      </c>
      <c r="E16" s="5">
        <v>127</v>
      </c>
      <c r="F16" s="5">
        <v>6288</v>
      </c>
      <c r="G16" s="5">
        <v>319</v>
      </c>
      <c r="H16" s="5">
        <v>1</v>
      </c>
      <c r="I16" s="5">
        <v>648</v>
      </c>
      <c r="J16" s="5">
        <v>648</v>
      </c>
      <c r="K16" s="5">
        <v>1</v>
      </c>
      <c r="L16" s="7">
        <v>0.0078740157480315</v>
      </c>
      <c r="M16" s="7">
        <v>0.103053435114504</v>
      </c>
      <c r="N16" s="7">
        <v>0.00313479623824451</v>
      </c>
    </row>
    <row r="17" ht="28.5" spans="1:14">
      <c r="A17" s="2">
        <v>44148</v>
      </c>
      <c r="B17" s="3" t="s">
        <v>14</v>
      </c>
      <c r="C17" s="3" t="s">
        <v>15</v>
      </c>
      <c r="D17" s="3" t="s">
        <v>57</v>
      </c>
      <c r="E17" s="3">
        <v>115</v>
      </c>
      <c r="F17" s="3">
        <v>7106</v>
      </c>
      <c r="G17" s="3">
        <v>262</v>
      </c>
      <c r="H17" s="3">
        <v>1</v>
      </c>
      <c r="I17" s="3">
        <v>1296</v>
      </c>
      <c r="J17" s="3">
        <v>648</v>
      </c>
      <c r="K17" s="3">
        <v>2</v>
      </c>
      <c r="L17" s="6">
        <v>0.00869565217391304</v>
      </c>
      <c r="M17" s="6">
        <v>0.182381086405854</v>
      </c>
      <c r="N17" s="6">
        <v>0.00763358778625954</v>
      </c>
    </row>
    <row r="18" ht="28.5" spans="1:14">
      <c r="A18" s="2">
        <v>44145</v>
      </c>
      <c r="B18" s="3" t="s">
        <v>14</v>
      </c>
      <c r="C18" s="3" t="s">
        <v>15</v>
      </c>
      <c r="D18" s="3" t="s">
        <v>57</v>
      </c>
      <c r="E18" s="3">
        <v>96</v>
      </c>
      <c r="F18" s="3">
        <v>14178</v>
      </c>
      <c r="G18" s="3">
        <v>249</v>
      </c>
      <c r="H18" s="3">
        <v>1</v>
      </c>
      <c r="I18" s="3">
        <v>3240</v>
      </c>
      <c r="J18" s="3">
        <v>648</v>
      </c>
      <c r="K18" s="3">
        <v>5</v>
      </c>
      <c r="L18" s="6">
        <v>0.0104166666666667</v>
      </c>
      <c r="M18" s="6">
        <v>0.22852306390182</v>
      </c>
      <c r="N18" s="6">
        <v>0.0200803212851406</v>
      </c>
    </row>
    <row r="19" ht="28.5" spans="1:14">
      <c r="A19" s="2">
        <v>44144</v>
      </c>
      <c r="B19" s="3" t="s">
        <v>14</v>
      </c>
      <c r="C19" s="3" t="s">
        <v>15</v>
      </c>
      <c r="D19" s="3" t="s">
        <v>57</v>
      </c>
      <c r="E19" s="3">
        <v>119</v>
      </c>
      <c r="F19" s="3">
        <v>11526</v>
      </c>
      <c r="G19" s="3">
        <v>261</v>
      </c>
      <c r="H19" s="3">
        <v>2</v>
      </c>
      <c r="I19" s="3">
        <v>4536</v>
      </c>
      <c r="J19" s="3">
        <v>648</v>
      </c>
      <c r="K19" s="3">
        <v>7</v>
      </c>
      <c r="L19" s="6">
        <v>0.0168067226890756</v>
      </c>
      <c r="M19" s="6">
        <v>0.393545028630921</v>
      </c>
      <c r="N19" s="6">
        <v>0.0268199233716475</v>
      </c>
    </row>
    <row r="20" ht="28.5" spans="1:14">
      <c r="A20" s="4">
        <v>44142</v>
      </c>
      <c r="B20" s="5" t="s">
        <v>14</v>
      </c>
      <c r="C20" s="5" t="s">
        <v>15</v>
      </c>
      <c r="D20" s="5" t="s">
        <v>57</v>
      </c>
      <c r="E20" s="5">
        <v>100</v>
      </c>
      <c r="F20" s="5">
        <v>6254</v>
      </c>
      <c r="G20" s="5">
        <v>212</v>
      </c>
      <c r="H20" s="5">
        <v>1</v>
      </c>
      <c r="I20" s="5">
        <v>648</v>
      </c>
      <c r="J20" s="5">
        <v>648</v>
      </c>
      <c r="K20" s="5">
        <v>1</v>
      </c>
      <c r="L20" s="7">
        <v>0.01</v>
      </c>
      <c r="M20" s="7">
        <v>0.103613687240166</v>
      </c>
      <c r="N20" s="7">
        <v>0.00471698113207547</v>
      </c>
    </row>
    <row r="21" ht="28.5" spans="1:14">
      <c r="A21" s="4">
        <v>44141</v>
      </c>
      <c r="B21" s="5" t="s">
        <v>14</v>
      </c>
      <c r="C21" s="5" t="s">
        <v>15</v>
      </c>
      <c r="D21" s="5" t="s">
        <v>57</v>
      </c>
      <c r="E21" s="5">
        <v>105</v>
      </c>
      <c r="F21" s="5">
        <v>9620</v>
      </c>
      <c r="G21" s="5">
        <v>239</v>
      </c>
      <c r="H21" s="5">
        <v>2</v>
      </c>
      <c r="I21" s="5">
        <v>1296</v>
      </c>
      <c r="J21" s="5">
        <v>648</v>
      </c>
      <c r="K21" s="5">
        <v>2</v>
      </c>
      <c r="L21" s="7">
        <v>0.019047619047619</v>
      </c>
      <c r="M21" s="7">
        <v>0.134719334719335</v>
      </c>
      <c r="N21" s="7">
        <v>0.00836820083682008</v>
      </c>
    </row>
    <row r="22" ht="14.25" spans="1:14">
      <c r="A22" s="2">
        <v>44140</v>
      </c>
      <c r="B22" s="1"/>
      <c r="C22" s="1"/>
      <c r="D22" s="1"/>
      <c r="E22" s="1"/>
      <c r="F22" s="1"/>
      <c r="G22" s="1"/>
      <c r="H22" s="1">
        <v>0</v>
      </c>
      <c r="I22" s="1">
        <v>0</v>
      </c>
      <c r="J22" s="1"/>
      <c r="K22" s="1">
        <v>0</v>
      </c>
      <c r="L22" s="1">
        <v>0</v>
      </c>
      <c r="M22" s="1">
        <v>0</v>
      </c>
      <c r="N22" s="1">
        <v>0</v>
      </c>
    </row>
    <row r="23" ht="28.5" spans="1:14">
      <c r="A23" s="2">
        <v>44139</v>
      </c>
      <c r="B23" s="3" t="s">
        <v>14</v>
      </c>
      <c r="C23" s="3" t="s">
        <v>15</v>
      </c>
      <c r="D23" s="3" t="s">
        <v>57</v>
      </c>
      <c r="E23" s="3">
        <v>126</v>
      </c>
      <c r="F23" s="3">
        <v>11088</v>
      </c>
      <c r="G23" s="3">
        <v>313</v>
      </c>
      <c r="H23" s="3">
        <v>2</v>
      </c>
      <c r="I23" s="3">
        <v>1296</v>
      </c>
      <c r="J23" s="3">
        <v>648</v>
      </c>
      <c r="K23" s="3">
        <v>2</v>
      </c>
      <c r="L23" s="6">
        <v>0.0158730158730159</v>
      </c>
      <c r="M23" s="6">
        <v>0.116883116883117</v>
      </c>
      <c r="N23" s="6">
        <v>0.00638977635782748</v>
      </c>
    </row>
    <row r="24" ht="28.5" spans="1:14">
      <c r="A24" s="4">
        <v>44138</v>
      </c>
      <c r="B24" s="5" t="s">
        <v>14</v>
      </c>
      <c r="C24" s="5" t="s">
        <v>15</v>
      </c>
      <c r="D24" s="5" t="s">
        <v>57</v>
      </c>
      <c r="E24" s="5">
        <v>110</v>
      </c>
      <c r="F24" s="5">
        <v>9536</v>
      </c>
      <c r="G24" s="5">
        <v>269</v>
      </c>
      <c r="H24" s="5">
        <v>1</v>
      </c>
      <c r="I24" s="5">
        <v>648</v>
      </c>
      <c r="J24" s="5">
        <v>648</v>
      </c>
      <c r="K24" s="5">
        <v>1</v>
      </c>
      <c r="L24" s="7">
        <v>0.00909090909090909</v>
      </c>
      <c r="M24" s="7">
        <v>0.0679530201342282</v>
      </c>
      <c r="N24" s="7">
        <v>0.00371747211895911</v>
      </c>
    </row>
    <row r="25" ht="28.5" spans="1:14">
      <c r="A25" s="2">
        <v>44130</v>
      </c>
      <c r="B25" s="3" t="s">
        <v>14</v>
      </c>
      <c r="C25" s="3" t="s">
        <v>15</v>
      </c>
      <c r="D25" s="3" t="s">
        <v>57</v>
      </c>
      <c r="E25" s="3">
        <v>57</v>
      </c>
      <c r="F25" s="3">
        <v>3532</v>
      </c>
      <c r="G25" s="3">
        <v>119</v>
      </c>
      <c r="H25" s="3">
        <v>1</v>
      </c>
      <c r="I25" s="3">
        <v>648</v>
      </c>
      <c r="J25" s="3">
        <v>648</v>
      </c>
      <c r="K25" s="3">
        <v>1</v>
      </c>
      <c r="L25" s="6">
        <v>0.0175438596491228</v>
      </c>
      <c r="M25" s="6">
        <v>0.183465458663647</v>
      </c>
      <c r="N25" s="6">
        <v>0.00840336134453781</v>
      </c>
    </row>
    <row r="26" ht="28.5" spans="1:14">
      <c r="A26" s="2">
        <v>44122</v>
      </c>
      <c r="B26" s="3" t="s">
        <v>14</v>
      </c>
      <c r="C26" s="3" t="s">
        <v>15</v>
      </c>
      <c r="D26" s="3" t="s">
        <v>57</v>
      </c>
      <c r="E26" s="3">
        <v>52</v>
      </c>
      <c r="F26" s="3">
        <v>3450</v>
      </c>
      <c r="G26" s="3">
        <v>117</v>
      </c>
      <c r="H26" s="3">
        <v>1</v>
      </c>
      <c r="I26" s="3">
        <v>648</v>
      </c>
      <c r="J26" s="3">
        <v>648</v>
      </c>
      <c r="K26" s="3">
        <v>1</v>
      </c>
      <c r="L26" s="6">
        <v>0.0192307692307692</v>
      </c>
      <c r="M26" s="6">
        <v>0.187826086956522</v>
      </c>
      <c r="N26" s="6">
        <v>0.00854700854700855</v>
      </c>
    </row>
    <row r="27" ht="28.5" spans="1:14">
      <c r="A27" s="2">
        <v>44108</v>
      </c>
      <c r="B27" s="3" t="s">
        <v>14</v>
      </c>
      <c r="C27" s="3" t="s">
        <v>15</v>
      </c>
      <c r="D27" s="3" t="s">
        <v>58</v>
      </c>
      <c r="E27" s="3">
        <v>38</v>
      </c>
      <c r="F27" s="3">
        <v>1985</v>
      </c>
      <c r="G27" s="3">
        <v>68</v>
      </c>
      <c r="H27" s="3">
        <v>1</v>
      </c>
      <c r="I27" s="3">
        <v>648</v>
      </c>
      <c r="J27" s="3">
        <v>648</v>
      </c>
      <c r="K27" s="3">
        <v>1</v>
      </c>
      <c r="L27" s="6">
        <v>0.0263157894736842</v>
      </c>
      <c r="M27" s="6">
        <v>0.326448362720403</v>
      </c>
      <c r="N27" s="6">
        <v>0.0147058823529412</v>
      </c>
    </row>
    <row r="30" ht="14.25" spans="1:14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</row>
    <row r="31" ht="28.5" spans="1:14">
      <c r="A31" s="4">
        <v>44145</v>
      </c>
      <c r="B31" s="5" t="s">
        <v>14</v>
      </c>
      <c r="C31" s="5" t="s">
        <v>15</v>
      </c>
      <c r="D31" s="5" t="s">
        <v>58</v>
      </c>
      <c r="E31" s="5">
        <v>96</v>
      </c>
      <c r="F31" s="5">
        <v>14178</v>
      </c>
      <c r="G31" s="5">
        <v>249</v>
      </c>
      <c r="H31" s="5">
        <v>1</v>
      </c>
      <c r="I31" s="5">
        <v>1296</v>
      </c>
      <c r="J31" s="5">
        <v>648</v>
      </c>
      <c r="K31" s="5">
        <v>2</v>
      </c>
      <c r="L31" s="7">
        <v>0.0104166666666667</v>
      </c>
      <c r="M31" s="7">
        <v>0.0914092255607279</v>
      </c>
      <c r="N31" s="7">
        <v>0.00803212851405622</v>
      </c>
    </row>
    <row r="32" ht="28.5" spans="1:14">
      <c r="A32" s="2">
        <v>44144</v>
      </c>
      <c r="B32" s="3" t="s">
        <v>14</v>
      </c>
      <c r="C32" s="3" t="s">
        <v>15</v>
      </c>
      <c r="D32" s="3" t="s">
        <v>58</v>
      </c>
      <c r="E32" s="3">
        <v>119</v>
      </c>
      <c r="F32" s="3">
        <v>11526</v>
      </c>
      <c r="G32" s="3">
        <v>261</v>
      </c>
      <c r="H32" s="3">
        <v>1</v>
      </c>
      <c r="I32" s="3">
        <v>1296</v>
      </c>
      <c r="J32" s="3">
        <v>648</v>
      </c>
      <c r="K32" s="3">
        <v>2</v>
      </c>
      <c r="L32" s="6">
        <v>0.00840336134453781</v>
      </c>
      <c r="M32" s="6">
        <v>0.112441436751692</v>
      </c>
      <c r="N32" s="6">
        <v>0.00766283524904215</v>
      </c>
    </row>
    <row r="33" ht="28.5" spans="1:14">
      <c r="A33" s="2">
        <v>44138</v>
      </c>
      <c r="B33" s="3" t="s">
        <v>14</v>
      </c>
      <c r="C33" s="3" t="s">
        <v>15</v>
      </c>
      <c r="D33" s="3" t="s">
        <v>58</v>
      </c>
      <c r="E33" s="3">
        <v>110</v>
      </c>
      <c r="F33" s="3">
        <v>9536</v>
      </c>
      <c r="G33" s="3">
        <v>269</v>
      </c>
      <c r="H33" s="3">
        <v>1</v>
      </c>
      <c r="I33" s="3">
        <v>648</v>
      </c>
      <c r="J33" s="3">
        <v>648</v>
      </c>
      <c r="K33" s="3">
        <v>1</v>
      </c>
      <c r="L33" s="6">
        <v>0.00909090909090909</v>
      </c>
      <c r="M33" s="6">
        <v>0.0679530201342282</v>
      </c>
      <c r="N33" s="6">
        <v>0.00371747211895911</v>
      </c>
    </row>
    <row r="34" ht="28.5" spans="1:14">
      <c r="A34" s="2">
        <v>44137</v>
      </c>
      <c r="B34" s="3" t="s">
        <v>14</v>
      </c>
      <c r="C34" s="3" t="s">
        <v>15</v>
      </c>
      <c r="D34" s="3" t="s">
        <v>58</v>
      </c>
      <c r="E34" s="3">
        <v>126</v>
      </c>
      <c r="F34" s="3">
        <v>8028</v>
      </c>
      <c r="G34" s="3">
        <v>327</v>
      </c>
      <c r="H34" s="3">
        <v>1</v>
      </c>
      <c r="I34" s="3">
        <v>648</v>
      </c>
      <c r="J34" s="3">
        <v>648</v>
      </c>
      <c r="K34" s="3">
        <v>1</v>
      </c>
      <c r="L34" s="6">
        <v>0.00793650793650794</v>
      </c>
      <c r="M34" s="6">
        <v>0.0807174887892377</v>
      </c>
      <c r="N34" s="6">
        <v>0.00305810397553517</v>
      </c>
    </row>
    <row r="35" ht="28.5" spans="1:14">
      <c r="A35" s="4">
        <v>44136</v>
      </c>
      <c r="B35" s="5" t="s">
        <v>14</v>
      </c>
      <c r="C35" s="5" t="s">
        <v>15</v>
      </c>
      <c r="D35" s="5" t="s">
        <v>58</v>
      </c>
      <c r="E35" s="5">
        <v>116</v>
      </c>
      <c r="F35" s="5">
        <v>8650</v>
      </c>
      <c r="G35" s="5">
        <v>286</v>
      </c>
      <c r="H35" s="5">
        <v>1</v>
      </c>
      <c r="I35" s="5">
        <v>648</v>
      </c>
      <c r="J35" s="5">
        <v>648</v>
      </c>
      <c r="K35" s="5">
        <v>1</v>
      </c>
      <c r="L35" s="7">
        <v>0.00862068965517241</v>
      </c>
      <c r="M35" s="7">
        <v>0.0749132947976879</v>
      </c>
      <c r="N35" s="7">
        <v>0.0034965034965035</v>
      </c>
    </row>
    <row r="36" ht="28.5" spans="1:14">
      <c r="A36" s="4">
        <v>44129</v>
      </c>
      <c r="B36" s="5" t="s">
        <v>14</v>
      </c>
      <c r="C36" s="5" t="s">
        <v>15</v>
      </c>
      <c r="D36" s="5" t="s">
        <v>58</v>
      </c>
      <c r="E36" s="5">
        <v>64</v>
      </c>
      <c r="F36" s="5">
        <v>3882</v>
      </c>
      <c r="G36" s="5">
        <v>144</v>
      </c>
      <c r="H36" s="5">
        <v>1</v>
      </c>
      <c r="I36" s="5">
        <v>648</v>
      </c>
      <c r="J36" s="5">
        <v>648</v>
      </c>
      <c r="K36" s="5">
        <v>1</v>
      </c>
      <c r="L36" s="7">
        <v>0.015625</v>
      </c>
      <c r="M36" s="7">
        <v>0.166924265842349</v>
      </c>
      <c r="N36" s="7">
        <v>0.00694444444444444</v>
      </c>
    </row>
    <row r="37" ht="28.5" spans="1:14">
      <c r="A37" s="2">
        <v>44108</v>
      </c>
      <c r="B37" s="3" t="s">
        <v>14</v>
      </c>
      <c r="C37" s="3" t="s">
        <v>15</v>
      </c>
      <c r="D37" s="3" t="s">
        <v>58</v>
      </c>
      <c r="E37" s="3">
        <v>38</v>
      </c>
      <c r="F37" s="3">
        <v>1985</v>
      </c>
      <c r="G37" s="3">
        <v>68</v>
      </c>
      <c r="H37" s="3">
        <v>1</v>
      </c>
      <c r="I37" s="3">
        <v>648</v>
      </c>
      <c r="J37" s="3">
        <v>648</v>
      </c>
      <c r="K37" s="3">
        <v>1</v>
      </c>
      <c r="L37" s="6">
        <v>0.0263157894736842</v>
      </c>
      <c r="M37" s="6">
        <v>0.326448362720403</v>
      </c>
      <c r="N37" s="6">
        <v>0.0147058823529412</v>
      </c>
    </row>
    <row r="44" spans="1:1">
      <c r="A44" t="s">
        <v>59</v>
      </c>
    </row>
    <row r="45" ht="14.25" spans="1:14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1" t="s">
        <v>12</v>
      </c>
      <c r="N45" s="1" t="s">
        <v>13</v>
      </c>
    </row>
    <row r="46" ht="28.5" spans="1:14">
      <c r="A46" s="2">
        <v>44176</v>
      </c>
      <c r="B46" s="3" t="s">
        <v>14</v>
      </c>
      <c r="C46" s="3" t="s">
        <v>15</v>
      </c>
      <c r="D46" s="3" t="s">
        <v>60</v>
      </c>
      <c r="E46" s="3">
        <v>143</v>
      </c>
      <c r="F46" s="3">
        <v>9970</v>
      </c>
      <c r="G46" s="3">
        <v>325</v>
      </c>
      <c r="H46" s="3">
        <v>1</v>
      </c>
      <c r="I46" s="3">
        <v>328</v>
      </c>
      <c r="J46" s="3">
        <v>328</v>
      </c>
      <c r="K46" s="3">
        <v>1</v>
      </c>
      <c r="L46" s="6">
        <v>0.00699300699300699</v>
      </c>
      <c r="M46" s="6">
        <v>0.0328986960882648</v>
      </c>
      <c r="N46" s="6">
        <v>0.00307692307692308</v>
      </c>
    </row>
    <row r="47" ht="28.5" spans="1:14">
      <c r="A47" s="2">
        <v>44175</v>
      </c>
      <c r="B47" s="3" t="s">
        <v>14</v>
      </c>
      <c r="C47" s="3" t="s">
        <v>15</v>
      </c>
      <c r="D47" s="3" t="s">
        <v>60</v>
      </c>
      <c r="E47" s="3">
        <v>146</v>
      </c>
      <c r="F47" s="3">
        <v>10990</v>
      </c>
      <c r="G47" s="3">
        <v>400</v>
      </c>
      <c r="H47" s="3">
        <v>1</v>
      </c>
      <c r="I47" s="3">
        <v>328</v>
      </c>
      <c r="J47" s="3">
        <v>328</v>
      </c>
      <c r="K47" s="3">
        <v>1</v>
      </c>
      <c r="L47" s="6">
        <v>0.00684931506849315</v>
      </c>
      <c r="M47" s="6">
        <v>0.029845313921747</v>
      </c>
      <c r="N47" s="6">
        <v>0.0025</v>
      </c>
    </row>
    <row r="48" ht="28.5" spans="1:14">
      <c r="A48" s="4">
        <v>44174</v>
      </c>
      <c r="B48" s="5" t="s">
        <v>14</v>
      </c>
      <c r="C48" s="5" t="s">
        <v>15</v>
      </c>
      <c r="D48" s="5" t="s">
        <v>60</v>
      </c>
      <c r="E48" s="5">
        <v>130</v>
      </c>
      <c r="F48" s="5">
        <v>7642</v>
      </c>
      <c r="G48" s="5">
        <v>311</v>
      </c>
      <c r="H48" s="5">
        <v>1</v>
      </c>
      <c r="I48" s="5">
        <v>328</v>
      </c>
      <c r="J48" s="5">
        <v>328</v>
      </c>
      <c r="K48" s="5">
        <v>1</v>
      </c>
      <c r="L48" s="7">
        <v>0.00769230769230769</v>
      </c>
      <c r="M48" s="7">
        <v>0.0429207013870714</v>
      </c>
      <c r="N48" s="7">
        <v>0.00321543408360129</v>
      </c>
    </row>
    <row r="49" ht="28.5" spans="1:14">
      <c r="A49" s="4">
        <v>44173</v>
      </c>
      <c r="B49" s="5" t="s">
        <v>14</v>
      </c>
      <c r="C49" s="5" t="s">
        <v>15</v>
      </c>
      <c r="D49" s="5" t="s">
        <v>60</v>
      </c>
      <c r="E49" s="5">
        <v>137</v>
      </c>
      <c r="F49" s="5">
        <v>12570</v>
      </c>
      <c r="G49" s="5">
        <v>361</v>
      </c>
      <c r="H49" s="5">
        <v>2</v>
      </c>
      <c r="I49" s="5">
        <v>656</v>
      </c>
      <c r="J49" s="5">
        <v>328</v>
      </c>
      <c r="K49" s="5">
        <v>2</v>
      </c>
      <c r="L49" s="7">
        <v>0.0145985401459854</v>
      </c>
      <c r="M49" s="7">
        <v>0.0521877486077963</v>
      </c>
      <c r="N49" s="7">
        <v>0.00554016620498615</v>
      </c>
    </row>
    <row r="50" ht="28.5" spans="1:14">
      <c r="A50" s="4">
        <v>44172</v>
      </c>
      <c r="B50" s="5" t="s">
        <v>14</v>
      </c>
      <c r="C50" s="5" t="s">
        <v>15</v>
      </c>
      <c r="D50" s="5" t="s">
        <v>60</v>
      </c>
      <c r="E50" s="5">
        <v>139</v>
      </c>
      <c r="F50" s="5">
        <v>11920</v>
      </c>
      <c r="G50" s="5">
        <v>344</v>
      </c>
      <c r="H50" s="5">
        <v>3</v>
      </c>
      <c r="I50" s="5">
        <v>984</v>
      </c>
      <c r="J50" s="5">
        <v>328</v>
      </c>
      <c r="K50" s="5">
        <v>3</v>
      </c>
      <c r="L50" s="7">
        <v>0.0215827338129496</v>
      </c>
      <c r="M50" s="7">
        <v>0.0825503355704698</v>
      </c>
      <c r="N50" s="7">
        <v>0.00872093023255814</v>
      </c>
    </row>
    <row r="51" ht="28.5" spans="1:14">
      <c r="A51" s="4">
        <v>44171</v>
      </c>
      <c r="B51" s="5" t="s">
        <v>14</v>
      </c>
      <c r="C51" s="5" t="s">
        <v>15</v>
      </c>
      <c r="D51" s="5" t="s">
        <v>60</v>
      </c>
      <c r="E51" s="5">
        <v>140</v>
      </c>
      <c r="F51" s="5">
        <v>11546</v>
      </c>
      <c r="G51" s="5">
        <v>366</v>
      </c>
      <c r="H51" s="5">
        <v>4</v>
      </c>
      <c r="I51" s="5">
        <v>1312</v>
      </c>
      <c r="J51" s="5">
        <v>328</v>
      </c>
      <c r="K51" s="5">
        <v>4</v>
      </c>
      <c r="L51" s="7">
        <v>0.0285714285714286</v>
      </c>
      <c r="M51" s="7">
        <v>0.113632426814481</v>
      </c>
      <c r="N51" s="7">
        <v>0.0109289617486339</v>
      </c>
    </row>
    <row r="52" ht="28.5" spans="1:14">
      <c r="A52" s="2">
        <v>44170</v>
      </c>
      <c r="B52" s="3" t="s">
        <v>14</v>
      </c>
      <c r="C52" s="3" t="s">
        <v>15</v>
      </c>
      <c r="D52" s="3" t="s">
        <v>45</v>
      </c>
      <c r="E52" s="3">
        <v>153</v>
      </c>
      <c r="F52" s="3">
        <v>11744</v>
      </c>
      <c r="G52" s="3">
        <v>455</v>
      </c>
      <c r="H52" s="3">
        <v>1</v>
      </c>
      <c r="I52" s="3">
        <v>328</v>
      </c>
      <c r="J52" s="3">
        <v>328</v>
      </c>
      <c r="K52" s="3">
        <v>1</v>
      </c>
      <c r="L52" s="6">
        <v>0.0065359477124183</v>
      </c>
      <c r="M52" s="6">
        <v>0.0279291553133515</v>
      </c>
      <c r="N52" s="6">
        <v>0.0021978021978022</v>
      </c>
    </row>
    <row r="53" ht="28.5" spans="1:14">
      <c r="A53" s="4">
        <v>44166</v>
      </c>
      <c r="B53" s="5" t="s">
        <v>14</v>
      </c>
      <c r="C53" s="5" t="s">
        <v>15</v>
      </c>
      <c r="D53" s="5" t="s">
        <v>45</v>
      </c>
      <c r="E53" s="5">
        <v>138</v>
      </c>
      <c r="F53" s="5">
        <v>9780</v>
      </c>
      <c r="G53" s="5">
        <v>306</v>
      </c>
      <c r="H53" s="5">
        <v>1</v>
      </c>
      <c r="I53" s="5">
        <v>328</v>
      </c>
      <c r="J53" s="5">
        <v>328</v>
      </c>
      <c r="K53" s="5">
        <v>1</v>
      </c>
      <c r="L53" s="7">
        <v>0.0072463768115942</v>
      </c>
      <c r="M53" s="7">
        <v>0.0335378323108384</v>
      </c>
      <c r="N53" s="7">
        <v>0.00326797385620915</v>
      </c>
    </row>
    <row r="54" ht="28.5" spans="1:14">
      <c r="A54" s="4">
        <v>44166</v>
      </c>
      <c r="B54" s="5" t="s">
        <v>14</v>
      </c>
      <c r="C54" s="5" t="s">
        <v>15</v>
      </c>
      <c r="D54" s="5" t="s">
        <v>60</v>
      </c>
      <c r="E54" s="5">
        <v>138</v>
      </c>
      <c r="F54" s="5">
        <v>9780</v>
      </c>
      <c r="G54" s="5">
        <v>306</v>
      </c>
      <c r="H54" s="5">
        <v>1</v>
      </c>
      <c r="I54" s="5">
        <v>984</v>
      </c>
      <c r="J54" s="5">
        <v>328</v>
      </c>
      <c r="K54" s="5">
        <v>3</v>
      </c>
      <c r="L54" s="7">
        <v>0.0072463768115942</v>
      </c>
      <c r="M54" s="7">
        <v>0.100613496932515</v>
      </c>
      <c r="N54" s="7">
        <v>0.00980392156862745</v>
      </c>
    </row>
    <row r="55" ht="28.5" spans="1:14">
      <c r="A55" s="4">
        <v>44162</v>
      </c>
      <c r="B55" s="5" t="s">
        <v>14</v>
      </c>
      <c r="C55" s="5" t="s">
        <v>15</v>
      </c>
      <c r="D55" s="5" t="s">
        <v>60</v>
      </c>
      <c r="E55" s="5">
        <v>103</v>
      </c>
      <c r="F55" s="5">
        <v>8234</v>
      </c>
      <c r="G55" s="5">
        <v>214</v>
      </c>
      <c r="H55" s="5">
        <v>2</v>
      </c>
      <c r="I55" s="5">
        <v>1312</v>
      </c>
      <c r="J55" s="5">
        <v>328</v>
      </c>
      <c r="K55" s="5">
        <v>4</v>
      </c>
      <c r="L55" s="7">
        <v>0.0194174757281553</v>
      </c>
      <c r="M55" s="7">
        <v>0.159339324751032</v>
      </c>
      <c r="N55" s="7">
        <v>0.0186915887850467</v>
      </c>
    </row>
    <row r="56" ht="28.5" spans="1:14">
      <c r="A56" s="4">
        <v>44162</v>
      </c>
      <c r="B56" s="5" t="s">
        <v>14</v>
      </c>
      <c r="C56" s="5" t="s">
        <v>15</v>
      </c>
      <c r="D56" s="5" t="s">
        <v>60</v>
      </c>
      <c r="E56" s="5">
        <v>103</v>
      </c>
      <c r="F56" s="5">
        <v>8234</v>
      </c>
      <c r="G56" s="5">
        <v>214</v>
      </c>
      <c r="H56" s="5">
        <v>2</v>
      </c>
      <c r="I56" s="5">
        <v>1312</v>
      </c>
      <c r="J56" s="5">
        <v>328</v>
      </c>
      <c r="K56" s="5">
        <v>4</v>
      </c>
      <c r="L56" s="7">
        <v>0.0194174757281553</v>
      </c>
      <c r="M56" s="7">
        <v>0.159339324751032</v>
      </c>
      <c r="N56" s="7">
        <v>0.0186915887850467</v>
      </c>
    </row>
    <row r="57" ht="28.5" spans="1:14">
      <c r="A57" s="4">
        <v>44160</v>
      </c>
      <c r="B57" s="5" t="s">
        <v>14</v>
      </c>
      <c r="C57" s="5" t="s">
        <v>15</v>
      </c>
      <c r="D57" s="5" t="s">
        <v>60</v>
      </c>
      <c r="E57" s="5">
        <v>132</v>
      </c>
      <c r="F57" s="5">
        <v>8874</v>
      </c>
      <c r="G57" s="5">
        <v>305</v>
      </c>
      <c r="H57" s="5">
        <v>2</v>
      </c>
      <c r="I57" s="5">
        <v>1312</v>
      </c>
      <c r="J57" s="5">
        <v>328</v>
      </c>
      <c r="K57" s="5">
        <v>4</v>
      </c>
      <c r="L57" s="7">
        <v>0.0151515151515152</v>
      </c>
      <c r="M57" s="7">
        <v>0.147847644805048</v>
      </c>
      <c r="N57" s="7">
        <v>0.0131147540983607</v>
      </c>
    </row>
    <row r="58" ht="28.5" spans="1:14">
      <c r="A58" s="4">
        <v>44158</v>
      </c>
      <c r="B58" s="5" t="s">
        <v>14</v>
      </c>
      <c r="C58" s="5" t="s">
        <v>15</v>
      </c>
      <c r="D58" s="5" t="s">
        <v>60</v>
      </c>
      <c r="E58" s="5">
        <v>120</v>
      </c>
      <c r="F58" s="5">
        <v>6912</v>
      </c>
      <c r="G58" s="5">
        <v>252</v>
      </c>
      <c r="H58" s="5">
        <v>4</v>
      </c>
      <c r="I58" s="5">
        <v>1312</v>
      </c>
      <c r="J58" s="5">
        <v>328</v>
      </c>
      <c r="K58" s="5">
        <v>4</v>
      </c>
      <c r="L58" s="7">
        <v>0.0333333333333333</v>
      </c>
      <c r="M58" s="7">
        <v>0.189814814814815</v>
      </c>
      <c r="N58" s="7">
        <v>0.0158730158730159</v>
      </c>
    </row>
    <row r="59" ht="28.5" spans="1:14">
      <c r="A59" s="4">
        <v>44157</v>
      </c>
      <c r="B59" s="5" t="s">
        <v>14</v>
      </c>
      <c r="C59" s="5" t="s">
        <v>15</v>
      </c>
      <c r="D59" s="5" t="s">
        <v>60</v>
      </c>
      <c r="E59" s="5">
        <v>120</v>
      </c>
      <c r="F59" s="5">
        <v>12662</v>
      </c>
      <c r="G59" s="5">
        <v>344</v>
      </c>
      <c r="H59" s="5">
        <v>2</v>
      </c>
      <c r="I59" s="5">
        <v>4264</v>
      </c>
      <c r="J59" s="5">
        <v>328</v>
      </c>
      <c r="K59" s="5">
        <v>13</v>
      </c>
      <c r="L59" s="7">
        <v>0.0166666666666667</v>
      </c>
      <c r="M59" s="7">
        <v>0.336755646817248</v>
      </c>
      <c r="N59" s="7">
        <v>0.0377906976744186</v>
      </c>
    </row>
    <row r="60" ht="28.5" spans="1:14">
      <c r="A60" s="4">
        <v>44157</v>
      </c>
      <c r="B60" s="5" t="s">
        <v>14</v>
      </c>
      <c r="C60" s="5" t="s">
        <v>15</v>
      </c>
      <c r="D60" s="5" t="s">
        <v>60</v>
      </c>
      <c r="E60" s="5">
        <v>120</v>
      </c>
      <c r="F60" s="5">
        <v>12662</v>
      </c>
      <c r="G60" s="5">
        <v>344</v>
      </c>
      <c r="H60" s="5">
        <v>2</v>
      </c>
      <c r="I60" s="5">
        <v>4264</v>
      </c>
      <c r="J60" s="5">
        <v>328</v>
      </c>
      <c r="K60" s="5">
        <v>13</v>
      </c>
      <c r="L60" s="7">
        <v>0.0166666666666667</v>
      </c>
      <c r="M60" s="7">
        <v>0.336755646817248</v>
      </c>
      <c r="N60" s="7">
        <v>0.0377906976744186</v>
      </c>
    </row>
    <row r="61" ht="28.5" spans="1:14">
      <c r="A61" s="2">
        <v>44151</v>
      </c>
      <c r="B61" s="3" t="s">
        <v>14</v>
      </c>
      <c r="C61" s="3" t="s">
        <v>15</v>
      </c>
      <c r="D61" s="3" t="s">
        <v>60</v>
      </c>
      <c r="E61" s="3">
        <v>111</v>
      </c>
      <c r="F61" s="3">
        <v>4490</v>
      </c>
      <c r="G61" s="3">
        <v>259</v>
      </c>
      <c r="H61" s="3">
        <v>1</v>
      </c>
      <c r="I61" s="3">
        <v>328</v>
      </c>
      <c r="J61" s="3">
        <v>328</v>
      </c>
      <c r="K61" s="3">
        <v>1</v>
      </c>
      <c r="L61" s="6">
        <v>0.00900900900900901</v>
      </c>
      <c r="M61" s="6">
        <v>0.0730512249443207</v>
      </c>
      <c r="N61" s="6">
        <v>0.00386100386100386</v>
      </c>
    </row>
    <row r="62" ht="28.5" spans="1:14">
      <c r="A62" s="2">
        <v>44150</v>
      </c>
      <c r="B62" s="3" t="s">
        <v>14</v>
      </c>
      <c r="C62" s="3" t="s">
        <v>15</v>
      </c>
      <c r="D62" s="3" t="s">
        <v>60</v>
      </c>
      <c r="E62" s="3">
        <v>111</v>
      </c>
      <c r="F62" s="3">
        <v>6384</v>
      </c>
      <c r="G62" s="3">
        <v>240</v>
      </c>
      <c r="H62" s="3">
        <v>1</v>
      </c>
      <c r="I62" s="3">
        <v>1640</v>
      </c>
      <c r="J62" s="3">
        <v>328</v>
      </c>
      <c r="K62" s="3">
        <v>5</v>
      </c>
      <c r="L62" s="6">
        <v>0.00900900900900901</v>
      </c>
      <c r="M62" s="6">
        <v>0.256892230576441</v>
      </c>
      <c r="N62" s="6">
        <v>0.0208333333333333</v>
      </c>
    </row>
    <row r="63" ht="28.5" spans="1:14">
      <c r="A63" s="4">
        <v>44149</v>
      </c>
      <c r="B63" s="5" t="s">
        <v>14</v>
      </c>
      <c r="C63" s="5" t="s">
        <v>15</v>
      </c>
      <c r="D63" s="5" t="s">
        <v>60</v>
      </c>
      <c r="E63" s="5">
        <v>127</v>
      </c>
      <c r="F63" s="5">
        <v>6288</v>
      </c>
      <c r="G63" s="5">
        <v>319</v>
      </c>
      <c r="H63" s="5">
        <v>1</v>
      </c>
      <c r="I63" s="5">
        <v>328</v>
      </c>
      <c r="J63" s="5">
        <v>328</v>
      </c>
      <c r="K63" s="5">
        <v>1</v>
      </c>
      <c r="L63" s="7">
        <v>0.0078740157480315</v>
      </c>
      <c r="M63" s="7">
        <v>0.0521628498727735</v>
      </c>
      <c r="N63" s="7">
        <v>0.00313479623824451</v>
      </c>
    </row>
    <row r="64" ht="28.5" spans="1:14">
      <c r="A64" s="2">
        <v>44148</v>
      </c>
      <c r="B64" s="3" t="s">
        <v>14</v>
      </c>
      <c r="C64" s="3" t="s">
        <v>15</v>
      </c>
      <c r="D64" s="3" t="s">
        <v>60</v>
      </c>
      <c r="E64" s="3">
        <v>115</v>
      </c>
      <c r="F64" s="3">
        <v>7106</v>
      </c>
      <c r="G64" s="3">
        <v>262</v>
      </c>
      <c r="H64" s="3">
        <v>1</v>
      </c>
      <c r="I64" s="3">
        <v>656</v>
      </c>
      <c r="J64" s="3">
        <v>328</v>
      </c>
      <c r="K64" s="3">
        <v>2</v>
      </c>
      <c r="L64" s="6">
        <v>0.00869565217391304</v>
      </c>
      <c r="M64" s="6">
        <v>0.0923163523782719</v>
      </c>
      <c r="N64" s="6">
        <v>0.00763358778625954</v>
      </c>
    </row>
    <row r="65" ht="28.5" spans="1:14">
      <c r="A65" s="2">
        <v>44147</v>
      </c>
      <c r="B65" s="3" t="s">
        <v>14</v>
      </c>
      <c r="C65" s="3" t="s">
        <v>15</v>
      </c>
      <c r="D65" s="3" t="s">
        <v>60</v>
      </c>
      <c r="E65" s="3">
        <v>110</v>
      </c>
      <c r="F65" s="3">
        <v>6032</v>
      </c>
      <c r="G65" s="3">
        <v>234</v>
      </c>
      <c r="H65" s="3">
        <v>1</v>
      </c>
      <c r="I65" s="3">
        <v>328</v>
      </c>
      <c r="J65" s="3">
        <v>328</v>
      </c>
      <c r="K65" s="3">
        <v>1</v>
      </c>
      <c r="L65" s="6">
        <v>0.00909090909090909</v>
      </c>
      <c r="M65" s="6">
        <v>0.0543766578249337</v>
      </c>
      <c r="N65" s="6">
        <v>0.00427350427350427</v>
      </c>
    </row>
    <row r="66" ht="28.5" spans="1:14">
      <c r="A66" s="4">
        <v>44146</v>
      </c>
      <c r="B66" s="5" t="s">
        <v>14</v>
      </c>
      <c r="C66" s="5" t="s">
        <v>15</v>
      </c>
      <c r="D66" s="5" t="s">
        <v>60</v>
      </c>
      <c r="E66" s="5">
        <v>92</v>
      </c>
      <c r="F66" s="5">
        <v>5056</v>
      </c>
      <c r="G66" s="5">
        <v>217</v>
      </c>
      <c r="H66" s="5">
        <v>1</v>
      </c>
      <c r="I66" s="5">
        <v>328</v>
      </c>
      <c r="J66" s="5">
        <v>328</v>
      </c>
      <c r="K66" s="5">
        <v>1</v>
      </c>
      <c r="L66" s="7">
        <v>0.0108695652173913</v>
      </c>
      <c r="M66" s="7">
        <v>0.064873417721519</v>
      </c>
      <c r="N66" s="7">
        <v>0.00460829493087558</v>
      </c>
    </row>
    <row r="67" ht="28.5" spans="1:14">
      <c r="A67" s="2">
        <v>44145</v>
      </c>
      <c r="B67" s="3" t="s">
        <v>14</v>
      </c>
      <c r="C67" s="3" t="s">
        <v>15</v>
      </c>
      <c r="D67" s="3" t="s">
        <v>60</v>
      </c>
      <c r="E67" s="3">
        <v>96</v>
      </c>
      <c r="F67" s="3">
        <v>14178</v>
      </c>
      <c r="G67" s="3">
        <v>249</v>
      </c>
      <c r="H67" s="3">
        <v>1</v>
      </c>
      <c r="I67" s="3">
        <v>1968</v>
      </c>
      <c r="J67" s="3">
        <v>328</v>
      </c>
      <c r="K67" s="3">
        <v>6</v>
      </c>
      <c r="L67" s="6">
        <v>0.0104166666666667</v>
      </c>
      <c r="M67" s="6">
        <v>0.138806601777402</v>
      </c>
      <c r="N67" s="6">
        <v>0.0240963855421687</v>
      </c>
    </row>
    <row r="68" ht="28.5" spans="1:14">
      <c r="A68" s="4">
        <v>44142</v>
      </c>
      <c r="B68" s="5" t="s">
        <v>14</v>
      </c>
      <c r="C68" s="5" t="s">
        <v>15</v>
      </c>
      <c r="D68" s="5" t="s">
        <v>60</v>
      </c>
      <c r="E68" s="5">
        <v>100</v>
      </c>
      <c r="F68" s="5">
        <v>6254</v>
      </c>
      <c r="G68" s="5">
        <v>212</v>
      </c>
      <c r="H68" s="5">
        <v>1</v>
      </c>
      <c r="I68" s="5">
        <v>328</v>
      </c>
      <c r="J68" s="5">
        <v>328</v>
      </c>
      <c r="K68" s="5">
        <v>1</v>
      </c>
      <c r="L68" s="7">
        <v>0.01</v>
      </c>
      <c r="M68" s="7">
        <v>0.0524464342820595</v>
      </c>
      <c r="N68" s="7">
        <v>0.00471698113207547</v>
      </c>
    </row>
    <row r="69" ht="28.5" spans="1:14">
      <c r="A69" s="2">
        <v>44141</v>
      </c>
      <c r="B69" s="3" t="s">
        <v>14</v>
      </c>
      <c r="C69" s="3" t="s">
        <v>15</v>
      </c>
      <c r="D69" s="3" t="s">
        <v>60</v>
      </c>
      <c r="E69" s="3">
        <v>105</v>
      </c>
      <c r="F69" s="3">
        <v>9620</v>
      </c>
      <c r="G69" s="3">
        <v>239</v>
      </c>
      <c r="H69" s="3">
        <v>3</v>
      </c>
      <c r="I69" s="3">
        <v>984</v>
      </c>
      <c r="J69" s="3">
        <v>328</v>
      </c>
      <c r="K69" s="3">
        <v>3</v>
      </c>
      <c r="L69" s="6">
        <v>0.0285714285714286</v>
      </c>
      <c r="M69" s="6">
        <v>0.102286902286902</v>
      </c>
      <c r="N69" s="6">
        <v>0.0125523012552301</v>
      </c>
    </row>
    <row r="70" ht="28.5" spans="1:14">
      <c r="A70" s="4">
        <v>44140</v>
      </c>
      <c r="B70" s="5" t="s">
        <v>14</v>
      </c>
      <c r="C70" s="5" t="s">
        <v>15</v>
      </c>
      <c r="D70" s="5" t="s">
        <v>60</v>
      </c>
      <c r="E70" s="5">
        <v>114</v>
      </c>
      <c r="F70" s="5">
        <v>7088</v>
      </c>
      <c r="G70" s="5">
        <v>280</v>
      </c>
      <c r="H70" s="5">
        <v>1</v>
      </c>
      <c r="I70" s="5">
        <v>328</v>
      </c>
      <c r="J70" s="5">
        <v>328</v>
      </c>
      <c r="K70" s="5">
        <v>1</v>
      </c>
      <c r="L70" s="7">
        <v>0.0087719298245614</v>
      </c>
      <c r="M70" s="7">
        <v>0.04627539503386</v>
      </c>
      <c r="N70" s="7">
        <v>0.00357142857142857</v>
      </c>
    </row>
    <row r="71" ht="28.5" spans="1:14">
      <c r="A71" s="4">
        <v>44139</v>
      </c>
      <c r="B71" s="5" t="s">
        <v>14</v>
      </c>
      <c r="C71" s="5" t="s">
        <v>15</v>
      </c>
      <c r="D71" s="5" t="s">
        <v>60</v>
      </c>
      <c r="E71" s="5">
        <v>126</v>
      </c>
      <c r="F71" s="5">
        <v>11088</v>
      </c>
      <c r="G71" s="5">
        <v>313</v>
      </c>
      <c r="H71" s="5">
        <v>4</v>
      </c>
      <c r="I71" s="5">
        <v>1312</v>
      </c>
      <c r="J71" s="5">
        <v>328</v>
      </c>
      <c r="K71" s="5">
        <v>4</v>
      </c>
      <c r="L71" s="7">
        <v>0.0317460317460317</v>
      </c>
      <c r="M71" s="7">
        <v>0.118326118326118</v>
      </c>
      <c r="N71" s="7">
        <v>0.012779552715655</v>
      </c>
    </row>
    <row r="72" ht="28.5" spans="1:14">
      <c r="A72" s="4">
        <v>44137</v>
      </c>
      <c r="B72" s="5" t="s">
        <v>14</v>
      </c>
      <c r="C72" s="5" t="s">
        <v>15</v>
      </c>
      <c r="D72" s="5" t="s">
        <v>60</v>
      </c>
      <c r="E72" s="5">
        <v>126</v>
      </c>
      <c r="F72" s="5">
        <v>8028</v>
      </c>
      <c r="G72" s="5">
        <v>327</v>
      </c>
      <c r="H72" s="5">
        <v>1</v>
      </c>
      <c r="I72" s="5">
        <v>328</v>
      </c>
      <c r="J72" s="5">
        <v>328</v>
      </c>
      <c r="K72" s="5">
        <v>1</v>
      </c>
      <c r="L72" s="7">
        <v>0.00793650793650794</v>
      </c>
      <c r="M72" s="7">
        <v>0.0408570004982561</v>
      </c>
      <c r="N72" s="7">
        <v>0.00305810397553517</v>
      </c>
    </row>
    <row r="73" ht="28.5" spans="1:14">
      <c r="A73" s="4">
        <v>44136</v>
      </c>
      <c r="B73" s="5" t="s">
        <v>14</v>
      </c>
      <c r="C73" s="5" t="s">
        <v>15</v>
      </c>
      <c r="D73" s="5" t="s">
        <v>60</v>
      </c>
      <c r="E73" s="5">
        <v>116</v>
      </c>
      <c r="F73" s="5">
        <v>8650</v>
      </c>
      <c r="G73" s="5">
        <v>286</v>
      </c>
      <c r="H73" s="5">
        <v>2</v>
      </c>
      <c r="I73" s="5">
        <v>656</v>
      </c>
      <c r="J73" s="5">
        <v>328</v>
      </c>
      <c r="K73" s="5">
        <v>2</v>
      </c>
      <c r="L73" s="7">
        <v>0.0172413793103448</v>
      </c>
      <c r="M73" s="7">
        <v>0.0758381502890173</v>
      </c>
      <c r="N73" s="7">
        <v>0.00699300699300699</v>
      </c>
    </row>
    <row r="74" ht="28.5" spans="1:14">
      <c r="A74" s="2">
        <v>44132</v>
      </c>
      <c r="B74" s="3" t="s">
        <v>14</v>
      </c>
      <c r="C74" s="3" t="s">
        <v>15</v>
      </c>
      <c r="D74" s="3" t="s">
        <v>60</v>
      </c>
      <c r="E74" s="3">
        <v>57</v>
      </c>
      <c r="F74" s="3">
        <v>3166</v>
      </c>
      <c r="G74" s="3">
        <v>110</v>
      </c>
      <c r="H74" s="3">
        <v>1</v>
      </c>
      <c r="I74" s="3">
        <v>328</v>
      </c>
      <c r="J74" s="3">
        <v>328</v>
      </c>
      <c r="K74" s="3">
        <v>1</v>
      </c>
      <c r="L74" s="6">
        <v>0.0175438596491228</v>
      </c>
      <c r="M74" s="6">
        <v>0.103600758054327</v>
      </c>
      <c r="N74" s="6">
        <v>0.00909090909090909</v>
      </c>
    </row>
    <row r="77" spans="1:1">
      <c r="A77" t="s">
        <v>61</v>
      </c>
    </row>
    <row r="78" ht="14.25" spans="1:14">
      <c r="A78" s="1" t="s">
        <v>0</v>
      </c>
      <c r="B78" s="1" t="s">
        <v>1</v>
      </c>
      <c r="C78" s="1" t="s">
        <v>2</v>
      </c>
      <c r="D78" s="1" t="s">
        <v>3</v>
      </c>
      <c r="E78" s="1" t="s">
        <v>4</v>
      </c>
      <c r="F78" s="1" t="s">
        <v>5</v>
      </c>
      <c r="G78" s="1" t="s">
        <v>6</v>
      </c>
      <c r="H78" s="1" t="s">
        <v>7</v>
      </c>
      <c r="I78" s="1" t="s">
        <v>8</v>
      </c>
      <c r="J78" s="1" t="s">
        <v>9</v>
      </c>
      <c r="K78" s="1" t="s">
        <v>10</v>
      </c>
      <c r="L78" s="1" t="s">
        <v>11</v>
      </c>
      <c r="M78" s="1" t="s">
        <v>12</v>
      </c>
      <c r="N78" s="1" t="s">
        <v>13</v>
      </c>
    </row>
    <row r="79" customFormat="1" ht="28.5" spans="1:14">
      <c r="A79" s="4">
        <v>44175</v>
      </c>
      <c r="B79" s="5" t="s">
        <v>14</v>
      </c>
      <c r="C79" s="5" t="s">
        <v>15</v>
      </c>
      <c r="D79" s="5" t="s">
        <v>62</v>
      </c>
      <c r="E79" s="5">
        <v>146</v>
      </c>
      <c r="F79" s="5">
        <v>10990</v>
      </c>
      <c r="G79" s="5">
        <v>400</v>
      </c>
      <c r="H79" s="5">
        <v>1</v>
      </c>
      <c r="I79" s="5">
        <v>328</v>
      </c>
      <c r="J79" s="5">
        <v>328</v>
      </c>
      <c r="K79" s="5">
        <v>1</v>
      </c>
      <c r="L79" s="7">
        <v>0.00684931506849315</v>
      </c>
      <c r="M79" s="7">
        <v>0.029845313921747</v>
      </c>
      <c r="N79" s="7">
        <v>0.0025</v>
      </c>
    </row>
    <row r="80" customFormat="1" ht="28.5" spans="1:14">
      <c r="A80" s="4">
        <v>44157</v>
      </c>
      <c r="B80" s="5" t="s">
        <v>14</v>
      </c>
      <c r="C80" s="5" t="s">
        <v>15</v>
      </c>
      <c r="D80" s="5" t="s">
        <v>62</v>
      </c>
      <c r="E80" s="5">
        <v>120</v>
      </c>
      <c r="F80" s="5">
        <v>12662</v>
      </c>
      <c r="G80" s="5">
        <v>344</v>
      </c>
      <c r="H80" s="5">
        <v>1</v>
      </c>
      <c r="I80" s="5">
        <v>328</v>
      </c>
      <c r="J80" s="5">
        <v>328</v>
      </c>
      <c r="K80" s="5">
        <v>1</v>
      </c>
      <c r="L80" s="7">
        <v>0.00833333333333333</v>
      </c>
      <c r="M80" s="7">
        <v>0.0259042805244037</v>
      </c>
      <c r="N80" s="7">
        <v>0.00290697674418605</v>
      </c>
    </row>
    <row r="81" customFormat="1" ht="28.5" spans="1:14">
      <c r="A81" s="4">
        <v>44142</v>
      </c>
      <c r="B81" s="5" t="s">
        <v>14</v>
      </c>
      <c r="C81" s="5" t="s">
        <v>15</v>
      </c>
      <c r="D81" s="5" t="s">
        <v>62</v>
      </c>
      <c r="E81" s="5">
        <v>100</v>
      </c>
      <c r="F81" s="5">
        <v>6254</v>
      </c>
      <c r="G81" s="5">
        <v>212</v>
      </c>
      <c r="H81" s="5">
        <v>1</v>
      </c>
      <c r="I81" s="5">
        <v>328</v>
      </c>
      <c r="J81" s="5">
        <v>328</v>
      </c>
      <c r="K81" s="5">
        <v>1</v>
      </c>
      <c r="L81" s="7">
        <v>0.01</v>
      </c>
      <c r="M81" s="7">
        <v>0.0524464342820595</v>
      </c>
      <c r="N81" s="7">
        <v>0.00471698113207547</v>
      </c>
    </row>
    <row r="82" customFormat="1" ht="28.5" spans="1:14">
      <c r="A82" s="4">
        <v>44141</v>
      </c>
      <c r="B82" s="5" t="s">
        <v>14</v>
      </c>
      <c r="C82" s="5" t="s">
        <v>15</v>
      </c>
      <c r="D82" s="5" t="s">
        <v>62</v>
      </c>
      <c r="E82" s="5">
        <v>105</v>
      </c>
      <c r="F82" s="5">
        <v>9620</v>
      </c>
      <c r="G82" s="5">
        <v>239</v>
      </c>
      <c r="H82" s="5">
        <v>2</v>
      </c>
      <c r="I82" s="5">
        <v>984</v>
      </c>
      <c r="J82" s="5">
        <v>328</v>
      </c>
      <c r="K82" s="5">
        <v>3</v>
      </c>
      <c r="L82" s="7">
        <v>0.019047619047619</v>
      </c>
      <c r="M82" s="7">
        <v>0.102286902286902</v>
      </c>
      <c r="N82" s="7">
        <v>0.0125523012552301</v>
      </c>
    </row>
    <row r="83" customFormat="1" ht="28.5" spans="1:14">
      <c r="A83" s="2">
        <v>44138</v>
      </c>
      <c r="B83" s="3" t="s">
        <v>14</v>
      </c>
      <c r="C83" s="3" t="s">
        <v>15</v>
      </c>
      <c r="D83" s="3" t="s">
        <v>62</v>
      </c>
      <c r="E83" s="3">
        <v>110</v>
      </c>
      <c r="F83" s="3">
        <v>9536</v>
      </c>
      <c r="G83" s="3">
        <v>269</v>
      </c>
      <c r="H83" s="3">
        <v>2</v>
      </c>
      <c r="I83" s="3">
        <v>656</v>
      </c>
      <c r="J83" s="3">
        <v>328</v>
      </c>
      <c r="K83" s="3">
        <v>2</v>
      </c>
      <c r="L83" s="6">
        <v>0.0181818181818182</v>
      </c>
      <c r="M83" s="6">
        <v>0.0687919463087248</v>
      </c>
      <c r="N83" s="6">
        <v>0.00743494423791822</v>
      </c>
    </row>
    <row r="84" customFormat="1" ht="28.5" spans="1:14">
      <c r="A84" s="4">
        <v>44137</v>
      </c>
      <c r="B84" s="5" t="s">
        <v>14</v>
      </c>
      <c r="C84" s="5" t="s">
        <v>15</v>
      </c>
      <c r="D84" s="5" t="s">
        <v>62</v>
      </c>
      <c r="E84" s="5">
        <v>126</v>
      </c>
      <c r="F84" s="5">
        <v>8028</v>
      </c>
      <c r="G84" s="5">
        <v>327</v>
      </c>
      <c r="H84" s="5">
        <v>1</v>
      </c>
      <c r="I84" s="5">
        <v>328</v>
      </c>
      <c r="J84" s="5">
        <v>328</v>
      </c>
      <c r="K84" s="5">
        <v>1</v>
      </c>
      <c r="L84" s="7">
        <v>0.00793650793650794</v>
      </c>
      <c r="M84" s="7">
        <v>0.0408570004982561</v>
      </c>
      <c r="N84" s="7">
        <v>0.00305810397553517</v>
      </c>
    </row>
    <row r="85" customFormat="1" ht="28.5" spans="1:14">
      <c r="A85" s="4">
        <v>44135</v>
      </c>
      <c r="B85" s="5" t="s">
        <v>14</v>
      </c>
      <c r="C85" s="5" t="s">
        <v>15</v>
      </c>
      <c r="D85" s="5" t="s">
        <v>62</v>
      </c>
      <c r="E85" s="5">
        <v>115</v>
      </c>
      <c r="F85" s="5">
        <v>5418</v>
      </c>
      <c r="G85" s="5">
        <v>258</v>
      </c>
      <c r="H85" s="5">
        <v>1</v>
      </c>
      <c r="I85" s="5">
        <v>328</v>
      </c>
      <c r="J85" s="5">
        <v>328</v>
      </c>
      <c r="K85" s="5">
        <v>1</v>
      </c>
      <c r="L85" s="7">
        <v>0.00869565217391304</v>
      </c>
      <c r="M85" s="7">
        <v>0.0605389442598745</v>
      </c>
      <c r="N85" s="7">
        <v>0.00387596899224806</v>
      </c>
    </row>
    <row r="86" customFormat="1" ht="28.5" spans="1:14">
      <c r="A86" s="4">
        <v>44133</v>
      </c>
      <c r="B86" s="5" t="s">
        <v>14</v>
      </c>
      <c r="C86" s="5" t="s">
        <v>15</v>
      </c>
      <c r="D86" s="5" t="s">
        <v>62</v>
      </c>
      <c r="E86" s="5">
        <v>90</v>
      </c>
      <c r="F86" s="5">
        <v>3644</v>
      </c>
      <c r="G86" s="5">
        <v>180</v>
      </c>
      <c r="H86" s="5">
        <v>1</v>
      </c>
      <c r="I86" s="5">
        <v>328</v>
      </c>
      <c r="J86" s="5">
        <v>328</v>
      </c>
      <c r="K86" s="5">
        <v>1</v>
      </c>
      <c r="L86" s="7">
        <v>0.0111111111111111</v>
      </c>
      <c r="M86" s="7">
        <v>0.0900109769484083</v>
      </c>
      <c r="N86" s="7">
        <v>0.00555555555555556</v>
      </c>
    </row>
    <row r="87" customFormat="1" ht="28.5" spans="1:14">
      <c r="A87" s="2">
        <v>44131</v>
      </c>
      <c r="B87" s="3" t="s">
        <v>14</v>
      </c>
      <c r="C87" s="3" t="s">
        <v>15</v>
      </c>
      <c r="D87" s="3" t="s">
        <v>62</v>
      </c>
      <c r="E87" s="3">
        <v>71</v>
      </c>
      <c r="F87" s="3">
        <v>4344</v>
      </c>
      <c r="G87" s="3">
        <v>155</v>
      </c>
      <c r="H87" s="3">
        <v>1</v>
      </c>
      <c r="I87" s="3">
        <v>328</v>
      </c>
      <c r="J87" s="3">
        <v>328</v>
      </c>
      <c r="K87" s="3">
        <v>1</v>
      </c>
      <c r="L87" s="6">
        <v>0.0140845070422535</v>
      </c>
      <c r="M87" s="6">
        <v>0.0755064456721915</v>
      </c>
      <c r="N87" s="6">
        <v>0.00645161290322581</v>
      </c>
    </row>
    <row r="88" s="32" customFormat="1" ht="32.55" customHeight="1" spans="1:14">
      <c r="A88" s="4">
        <v>44130</v>
      </c>
      <c r="B88" s="5" t="s">
        <v>14</v>
      </c>
      <c r="C88" s="5" t="s">
        <v>15</v>
      </c>
      <c r="D88" s="5" t="s">
        <v>60</v>
      </c>
      <c r="E88" s="5">
        <v>57</v>
      </c>
      <c r="F88" s="5">
        <v>3532</v>
      </c>
      <c r="G88" s="5">
        <v>119</v>
      </c>
      <c r="H88" s="5">
        <v>2</v>
      </c>
      <c r="I88" s="5">
        <v>656</v>
      </c>
      <c r="J88" s="5">
        <v>328</v>
      </c>
      <c r="K88" s="5">
        <v>2</v>
      </c>
      <c r="L88" s="7">
        <v>0.0350877192982456</v>
      </c>
      <c r="M88" s="7">
        <v>0.185730464326161</v>
      </c>
      <c r="N88" s="7">
        <v>0.0168067226890756</v>
      </c>
    </row>
    <row r="89" ht="28.5" spans="1:14">
      <c r="A89" s="2">
        <v>44128</v>
      </c>
      <c r="B89" s="3" t="s">
        <v>14</v>
      </c>
      <c r="C89" s="3" t="s">
        <v>15</v>
      </c>
      <c r="D89" s="3" t="s">
        <v>62</v>
      </c>
      <c r="E89" s="3">
        <v>61</v>
      </c>
      <c r="F89" s="3">
        <v>2876</v>
      </c>
      <c r="G89" s="3">
        <v>141</v>
      </c>
      <c r="H89" s="3">
        <v>1</v>
      </c>
      <c r="I89" s="3">
        <v>328</v>
      </c>
      <c r="J89" s="3">
        <v>328</v>
      </c>
      <c r="K89" s="3">
        <v>1</v>
      </c>
      <c r="L89" s="6">
        <v>0.0163934426229508</v>
      </c>
      <c r="M89" s="6">
        <v>0.114047287899861</v>
      </c>
      <c r="N89" s="6">
        <v>0.00709219858156028</v>
      </c>
    </row>
  </sheetData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7:N161"/>
  <sheetViews>
    <sheetView workbookViewId="0">
      <selection activeCell="U118" sqref="U118"/>
    </sheetView>
  </sheetViews>
  <sheetFormatPr defaultColWidth="9" defaultRowHeight="13.5"/>
  <cols>
    <col min="1" max="1" width="9.625"/>
  </cols>
  <sheetData>
    <row r="37" ht="15" customHeight="1" spans="1:14">
      <c r="A37" s="8" t="s">
        <v>0</v>
      </c>
      <c r="B37" s="8" t="s">
        <v>1</v>
      </c>
      <c r="C37" s="8" t="s">
        <v>2</v>
      </c>
      <c r="D37" s="8" t="s">
        <v>3</v>
      </c>
      <c r="E37" s="8" t="s">
        <v>4</v>
      </c>
      <c r="F37" s="8" t="s">
        <v>5</v>
      </c>
      <c r="G37" s="8" t="s">
        <v>6</v>
      </c>
      <c r="H37" s="8" t="s">
        <v>7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</row>
    <row r="38" ht="15" customHeight="1" spans="1:14">
      <c r="A38" s="11">
        <v>44176</v>
      </c>
      <c r="B38" s="12" t="s">
        <v>14</v>
      </c>
      <c r="C38" s="12" t="s">
        <v>15</v>
      </c>
      <c r="D38" s="12" t="s">
        <v>63</v>
      </c>
      <c r="E38" s="12">
        <v>143</v>
      </c>
      <c r="F38" s="12">
        <v>9970</v>
      </c>
      <c r="G38" s="12">
        <v>325</v>
      </c>
      <c r="H38" s="12">
        <v>32</v>
      </c>
      <c r="I38" s="12">
        <v>192</v>
      </c>
      <c r="J38" s="12">
        <v>6</v>
      </c>
      <c r="K38" s="12">
        <v>32</v>
      </c>
      <c r="L38" s="14">
        <v>0.223776223776224</v>
      </c>
      <c r="M38" s="14">
        <v>0.0192577733199599</v>
      </c>
      <c r="N38" s="14">
        <v>0.0984615384615385</v>
      </c>
    </row>
    <row r="39" ht="15" customHeight="1" spans="1:14">
      <c r="A39" s="11">
        <v>44175</v>
      </c>
      <c r="B39" s="12" t="s">
        <v>14</v>
      </c>
      <c r="C39" s="12" t="s">
        <v>15</v>
      </c>
      <c r="D39" s="12" t="s">
        <v>63</v>
      </c>
      <c r="E39" s="12">
        <v>146</v>
      </c>
      <c r="F39" s="12">
        <v>10990</v>
      </c>
      <c r="G39" s="12">
        <v>400</v>
      </c>
      <c r="H39" s="12">
        <v>31</v>
      </c>
      <c r="I39" s="12">
        <v>186</v>
      </c>
      <c r="J39" s="12">
        <v>6</v>
      </c>
      <c r="K39" s="12">
        <v>31</v>
      </c>
      <c r="L39" s="14">
        <v>0.212328767123288</v>
      </c>
      <c r="M39" s="14">
        <v>0.0169244767970883</v>
      </c>
      <c r="N39" s="14">
        <v>0.0775</v>
      </c>
    </row>
    <row r="40" ht="15" customHeight="1" spans="1:14">
      <c r="A40" s="11">
        <v>44174</v>
      </c>
      <c r="B40" s="12" t="s">
        <v>14</v>
      </c>
      <c r="C40" s="12" t="s">
        <v>15</v>
      </c>
      <c r="D40" s="12" t="s">
        <v>63</v>
      </c>
      <c r="E40" s="12">
        <v>130</v>
      </c>
      <c r="F40" s="12">
        <v>7642</v>
      </c>
      <c r="G40" s="12">
        <v>311</v>
      </c>
      <c r="H40" s="12">
        <v>37</v>
      </c>
      <c r="I40" s="12">
        <v>222</v>
      </c>
      <c r="J40" s="12">
        <v>6</v>
      </c>
      <c r="K40" s="12">
        <v>37</v>
      </c>
      <c r="L40" s="14">
        <v>0.284615384615385</v>
      </c>
      <c r="M40" s="14">
        <v>0.0290499869144203</v>
      </c>
      <c r="N40" s="14">
        <v>0.118971061093248</v>
      </c>
    </row>
    <row r="41" ht="15" customHeight="1" spans="1:14">
      <c r="A41" s="11">
        <v>44173</v>
      </c>
      <c r="B41" s="12" t="s">
        <v>14</v>
      </c>
      <c r="C41" s="12" t="s">
        <v>15</v>
      </c>
      <c r="D41" s="12" t="s">
        <v>63</v>
      </c>
      <c r="E41" s="12">
        <v>137</v>
      </c>
      <c r="F41" s="12">
        <v>12570</v>
      </c>
      <c r="G41" s="12">
        <v>361</v>
      </c>
      <c r="H41" s="12">
        <v>35</v>
      </c>
      <c r="I41" s="12">
        <v>210</v>
      </c>
      <c r="J41" s="12">
        <v>6</v>
      </c>
      <c r="K41" s="12">
        <v>35</v>
      </c>
      <c r="L41" s="14">
        <v>0.255474452554745</v>
      </c>
      <c r="M41" s="14">
        <v>0.0167064439140811</v>
      </c>
      <c r="N41" s="14">
        <v>0.0969529085872576</v>
      </c>
    </row>
    <row r="42" ht="15" customHeight="1" spans="1:14">
      <c r="A42" s="11">
        <v>44172</v>
      </c>
      <c r="B42" s="12" t="s">
        <v>14</v>
      </c>
      <c r="C42" s="12" t="s">
        <v>15</v>
      </c>
      <c r="D42" s="12" t="s">
        <v>63</v>
      </c>
      <c r="E42" s="12">
        <v>139</v>
      </c>
      <c r="F42" s="12">
        <v>11920</v>
      </c>
      <c r="G42" s="12">
        <v>344</v>
      </c>
      <c r="H42" s="12">
        <v>42</v>
      </c>
      <c r="I42" s="12">
        <v>252</v>
      </c>
      <c r="J42" s="12">
        <v>6</v>
      </c>
      <c r="K42" s="12">
        <v>42</v>
      </c>
      <c r="L42" s="14">
        <v>0.302158273381295</v>
      </c>
      <c r="M42" s="14">
        <v>0.0211409395973154</v>
      </c>
      <c r="N42" s="14">
        <v>0.122093023255814</v>
      </c>
    </row>
    <row r="43" ht="15" customHeight="1" spans="1:14">
      <c r="A43" s="11">
        <v>44171</v>
      </c>
      <c r="B43" s="12" t="s">
        <v>14</v>
      </c>
      <c r="C43" s="12" t="s">
        <v>15</v>
      </c>
      <c r="D43" s="12" t="s">
        <v>63</v>
      </c>
      <c r="E43" s="12">
        <v>140</v>
      </c>
      <c r="F43" s="12">
        <v>11546</v>
      </c>
      <c r="G43" s="12">
        <v>366</v>
      </c>
      <c r="H43" s="12">
        <v>33</v>
      </c>
      <c r="I43" s="12">
        <v>198</v>
      </c>
      <c r="J43" s="12">
        <v>6</v>
      </c>
      <c r="K43" s="12">
        <v>33</v>
      </c>
      <c r="L43" s="14">
        <v>0.235714285714286</v>
      </c>
      <c r="M43" s="14">
        <v>0.0171487961198684</v>
      </c>
      <c r="N43" s="14">
        <v>0.0901639344262295</v>
      </c>
    </row>
    <row r="44" ht="15" customHeight="1" spans="1:14">
      <c r="A44" s="11">
        <v>44170</v>
      </c>
      <c r="B44" s="12" t="s">
        <v>14</v>
      </c>
      <c r="C44" s="12" t="s">
        <v>15</v>
      </c>
      <c r="D44" s="12" t="s">
        <v>63</v>
      </c>
      <c r="E44" s="12">
        <v>153</v>
      </c>
      <c r="F44" s="12">
        <v>11744</v>
      </c>
      <c r="G44" s="12">
        <v>455</v>
      </c>
      <c r="H44" s="12">
        <v>25</v>
      </c>
      <c r="I44" s="12">
        <v>150</v>
      </c>
      <c r="J44" s="12">
        <v>6</v>
      </c>
      <c r="K44" s="12">
        <v>25</v>
      </c>
      <c r="L44" s="14">
        <v>0.163398692810458</v>
      </c>
      <c r="M44" s="14">
        <v>0.0127724795640327</v>
      </c>
      <c r="N44" s="14">
        <v>0.0549450549450549</v>
      </c>
    </row>
    <row r="45" ht="15" customHeight="1" spans="1:14">
      <c r="A45" s="11">
        <v>44169</v>
      </c>
      <c r="B45" s="12" t="s">
        <v>14</v>
      </c>
      <c r="C45" s="12" t="s">
        <v>15</v>
      </c>
      <c r="D45" s="12" t="s">
        <v>63</v>
      </c>
      <c r="E45" s="12">
        <v>155</v>
      </c>
      <c r="F45" s="12">
        <v>6012</v>
      </c>
      <c r="G45" s="12">
        <v>371</v>
      </c>
      <c r="H45" s="12">
        <v>38</v>
      </c>
      <c r="I45" s="12">
        <v>228</v>
      </c>
      <c r="J45" s="12">
        <v>6</v>
      </c>
      <c r="K45" s="12">
        <v>38</v>
      </c>
      <c r="L45" s="14">
        <v>0.245161290322581</v>
      </c>
      <c r="M45" s="14">
        <v>0.0379241516966068</v>
      </c>
      <c r="N45" s="14">
        <v>0.102425876010782</v>
      </c>
    </row>
    <row r="46" ht="15" customHeight="1" spans="1:14">
      <c r="A46" s="11">
        <v>44168</v>
      </c>
      <c r="B46" s="12" t="s">
        <v>14</v>
      </c>
      <c r="C46" s="12" t="s">
        <v>15</v>
      </c>
      <c r="D46" s="12" t="s">
        <v>63</v>
      </c>
      <c r="E46" s="12">
        <v>144</v>
      </c>
      <c r="F46" s="12">
        <v>8606</v>
      </c>
      <c r="G46" s="12">
        <v>346</v>
      </c>
      <c r="H46" s="12">
        <v>38</v>
      </c>
      <c r="I46" s="12">
        <v>228</v>
      </c>
      <c r="J46" s="12">
        <v>6</v>
      </c>
      <c r="K46" s="12">
        <v>38</v>
      </c>
      <c r="L46" s="14">
        <v>0.263888888888889</v>
      </c>
      <c r="M46" s="14">
        <v>0.0264931443179177</v>
      </c>
      <c r="N46" s="14">
        <v>0.109826589595376</v>
      </c>
    </row>
    <row r="47" ht="15" customHeight="1" spans="1:14">
      <c r="A47" s="11">
        <v>44167</v>
      </c>
      <c r="B47" s="12" t="s">
        <v>14</v>
      </c>
      <c r="C47" s="12" t="s">
        <v>15</v>
      </c>
      <c r="D47" s="12" t="s">
        <v>63</v>
      </c>
      <c r="E47" s="12">
        <v>125</v>
      </c>
      <c r="F47" s="12">
        <v>9830</v>
      </c>
      <c r="G47" s="12">
        <v>347</v>
      </c>
      <c r="H47" s="12">
        <v>29</v>
      </c>
      <c r="I47" s="12">
        <v>174</v>
      </c>
      <c r="J47" s="12">
        <v>6</v>
      </c>
      <c r="K47" s="12">
        <v>29</v>
      </c>
      <c r="L47" s="14">
        <v>0.232</v>
      </c>
      <c r="M47" s="14">
        <v>0.0177009155645982</v>
      </c>
      <c r="N47" s="14">
        <v>0.0835734870317003</v>
      </c>
    </row>
    <row r="48" ht="15" customHeight="1" spans="1:14">
      <c r="A48" s="11">
        <v>44166</v>
      </c>
      <c r="B48" s="12" t="s">
        <v>14</v>
      </c>
      <c r="C48" s="12" t="s">
        <v>15</v>
      </c>
      <c r="D48" s="12" t="s">
        <v>63</v>
      </c>
      <c r="E48" s="12">
        <v>138</v>
      </c>
      <c r="F48" s="12">
        <v>9780</v>
      </c>
      <c r="G48" s="12">
        <v>306</v>
      </c>
      <c r="H48" s="12">
        <v>39</v>
      </c>
      <c r="I48" s="12">
        <v>234</v>
      </c>
      <c r="J48" s="12">
        <v>6</v>
      </c>
      <c r="K48" s="12">
        <v>39</v>
      </c>
      <c r="L48" s="14">
        <v>0.282608695652174</v>
      </c>
      <c r="M48" s="14">
        <v>0.0239263803680982</v>
      </c>
      <c r="N48" s="14">
        <v>0.127450980392157</v>
      </c>
    </row>
    <row r="49" ht="15" customHeight="1" spans="1:14">
      <c r="A49" s="11">
        <v>44165</v>
      </c>
      <c r="B49" s="12" t="s">
        <v>14</v>
      </c>
      <c r="C49" s="12" t="s">
        <v>15</v>
      </c>
      <c r="D49" s="12" t="s">
        <v>63</v>
      </c>
      <c r="E49" s="12">
        <v>104</v>
      </c>
      <c r="F49" s="12">
        <v>5172</v>
      </c>
      <c r="G49" s="12">
        <v>313</v>
      </c>
      <c r="H49" s="12">
        <v>20</v>
      </c>
      <c r="I49" s="12">
        <v>120</v>
      </c>
      <c r="J49" s="12">
        <v>6</v>
      </c>
      <c r="K49" s="12">
        <v>20</v>
      </c>
      <c r="L49" s="14">
        <v>0.192307692307692</v>
      </c>
      <c r="M49" s="14">
        <v>0.0232018561484919</v>
      </c>
      <c r="N49" s="14">
        <v>0.0638977635782748</v>
      </c>
    </row>
    <row r="50" ht="15" customHeight="1" spans="1:14">
      <c r="A50" s="11">
        <v>44164</v>
      </c>
      <c r="B50" s="12" t="s">
        <v>14</v>
      </c>
      <c r="C50" s="12" t="s">
        <v>15</v>
      </c>
      <c r="D50" s="12" t="s">
        <v>63</v>
      </c>
      <c r="E50" s="12">
        <v>115</v>
      </c>
      <c r="F50" s="12">
        <v>5662</v>
      </c>
      <c r="G50" s="12">
        <v>297</v>
      </c>
      <c r="H50" s="12">
        <v>37</v>
      </c>
      <c r="I50" s="12">
        <v>222</v>
      </c>
      <c r="J50" s="12">
        <v>6</v>
      </c>
      <c r="K50" s="12">
        <v>37</v>
      </c>
      <c r="L50" s="14">
        <v>0.321739130434783</v>
      </c>
      <c r="M50" s="14">
        <v>0.0392087601554221</v>
      </c>
      <c r="N50" s="14">
        <v>0.124579124579125</v>
      </c>
    </row>
    <row r="51" ht="15" customHeight="1" spans="1:14">
      <c r="A51" s="11">
        <v>44163</v>
      </c>
      <c r="B51" s="12" t="s">
        <v>14</v>
      </c>
      <c r="C51" s="12" t="s">
        <v>15</v>
      </c>
      <c r="D51" s="12" t="s">
        <v>63</v>
      </c>
      <c r="E51" s="12">
        <v>112</v>
      </c>
      <c r="F51" s="12">
        <v>6418</v>
      </c>
      <c r="G51" s="12">
        <v>271</v>
      </c>
      <c r="H51" s="12">
        <v>26</v>
      </c>
      <c r="I51" s="12">
        <v>156</v>
      </c>
      <c r="J51" s="12">
        <v>6</v>
      </c>
      <c r="K51" s="12">
        <v>26</v>
      </c>
      <c r="L51" s="14">
        <v>0.232142857142857</v>
      </c>
      <c r="M51" s="14">
        <v>0.0243066375818012</v>
      </c>
      <c r="N51" s="14">
        <v>0.0959409594095941</v>
      </c>
    </row>
    <row r="52" ht="15" customHeight="1" spans="1:14">
      <c r="A52" s="11">
        <v>44162</v>
      </c>
      <c r="B52" s="12" t="s">
        <v>14</v>
      </c>
      <c r="C52" s="12" t="s">
        <v>15</v>
      </c>
      <c r="D52" s="12" t="s">
        <v>63</v>
      </c>
      <c r="E52" s="12">
        <v>103</v>
      </c>
      <c r="F52" s="12">
        <v>8234</v>
      </c>
      <c r="G52" s="12">
        <v>214</v>
      </c>
      <c r="H52" s="12">
        <v>21</v>
      </c>
      <c r="I52" s="12">
        <v>126</v>
      </c>
      <c r="J52" s="12">
        <v>6</v>
      </c>
      <c r="K52" s="12">
        <v>21</v>
      </c>
      <c r="L52" s="14">
        <v>0.203883495145631</v>
      </c>
      <c r="M52" s="14">
        <v>0.01530240466359</v>
      </c>
      <c r="N52" s="14">
        <v>0.0981308411214953</v>
      </c>
    </row>
    <row r="53" ht="15" customHeight="1" spans="1:14">
      <c r="A53" s="11">
        <v>44161</v>
      </c>
      <c r="B53" s="12" t="s">
        <v>14</v>
      </c>
      <c r="C53" s="12" t="s">
        <v>15</v>
      </c>
      <c r="D53" s="12" t="s">
        <v>63</v>
      </c>
      <c r="E53" s="12">
        <v>121</v>
      </c>
      <c r="F53" s="12">
        <v>7864</v>
      </c>
      <c r="G53" s="12">
        <v>305</v>
      </c>
      <c r="H53" s="12">
        <v>37</v>
      </c>
      <c r="I53" s="12">
        <v>222</v>
      </c>
      <c r="J53" s="12">
        <v>6</v>
      </c>
      <c r="K53" s="12">
        <v>37</v>
      </c>
      <c r="L53" s="14">
        <v>0.305785123966942</v>
      </c>
      <c r="M53" s="14">
        <v>0.0282299084435402</v>
      </c>
      <c r="N53" s="14">
        <v>0.121311475409836</v>
      </c>
    </row>
    <row r="54" ht="15" customHeight="1" spans="1:14">
      <c r="A54" s="11">
        <v>44160</v>
      </c>
      <c r="B54" s="12" t="s">
        <v>14</v>
      </c>
      <c r="C54" s="12" t="s">
        <v>15</v>
      </c>
      <c r="D54" s="12" t="s">
        <v>63</v>
      </c>
      <c r="E54" s="12">
        <v>132</v>
      </c>
      <c r="F54" s="12">
        <v>8874</v>
      </c>
      <c r="G54" s="12">
        <v>305</v>
      </c>
      <c r="H54" s="12">
        <v>43</v>
      </c>
      <c r="I54" s="12">
        <v>258</v>
      </c>
      <c r="J54" s="12">
        <v>6</v>
      </c>
      <c r="K54" s="12">
        <v>43</v>
      </c>
      <c r="L54" s="14">
        <v>0.325757575757576</v>
      </c>
      <c r="M54" s="14">
        <v>0.0290736984448952</v>
      </c>
      <c r="N54" s="14">
        <v>0.140983606557377</v>
      </c>
    </row>
    <row r="55" ht="15" customHeight="1" spans="1:14">
      <c r="A55" s="9">
        <v>44159</v>
      </c>
      <c r="B55" s="10" t="s">
        <v>14</v>
      </c>
      <c r="C55" s="10" t="s">
        <v>15</v>
      </c>
      <c r="D55" s="10" t="s">
        <v>63</v>
      </c>
      <c r="E55" s="10">
        <v>126</v>
      </c>
      <c r="F55" s="10">
        <v>5318</v>
      </c>
      <c r="G55" s="10">
        <v>279</v>
      </c>
      <c r="H55" s="10">
        <v>34</v>
      </c>
      <c r="I55" s="10">
        <v>204</v>
      </c>
      <c r="J55" s="10">
        <v>6</v>
      </c>
      <c r="K55" s="10">
        <v>34</v>
      </c>
      <c r="L55" s="13">
        <v>0.26984126984127</v>
      </c>
      <c r="M55" s="13">
        <v>0.0383602858217375</v>
      </c>
      <c r="N55" s="13">
        <v>0.121863799283154</v>
      </c>
    </row>
    <row r="56" ht="15" customHeight="1" spans="1:14">
      <c r="A56" s="9">
        <v>44158</v>
      </c>
      <c r="B56" s="10" t="s">
        <v>14</v>
      </c>
      <c r="C56" s="10" t="s">
        <v>15</v>
      </c>
      <c r="D56" s="10" t="s">
        <v>63</v>
      </c>
      <c r="E56" s="10">
        <v>120</v>
      </c>
      <c r="F56" s="10">
        <v>6912</v>
      </c>
      <c r="G56" s="10">
        <v>252</v>
      </c>
      <c r="H56" s="10">
        <v>43</v>
      </c>
      <c r="I56" s="10">
        <v>258</v>
      </c>
      <c r="J56" s="10">
        <v>6</v>
      </c>
      <c r="K56" s="10">
        <v>43</v>
      </c>
      <c r="L56" s="13">
        <v>0.358333333333333</v>
      </c>
      <c r="M56" s="13">
        <v>0.0373263888888889</v>
      </c>
      <c r="N56" s="13">
        <v>0.170634920634921</v>
      </c>
    </row>
    <row r="57" ht="15" customHeight="1" spans="1:14">
      <c r="A57" s="9">
        <v>44157</v>
      </c>
      <c r="B57" s="10" t="s">
        <v>14</v>
      </c>
      <c r="C57" s="10" t="s">
        <v>15</v>
      </c>
      <c r="D57" s="10" t="s">
        <v>63</v>
      </c>
      <c r="E57" s="10">
        <v>120</v>
      </c>
      <c r="F57" s="10">
        <v>12662</v>
      </c>
      <c r="G57" s="10">
        <v>344</v>
      </c>
      <c r="H57" s="10">
        <v>35</v>
      </c>
      <c r="I57" s="10">
        <v>210</v>
      </c>
      <c r="J57" s="10">
        <v>6</v>
      </c>
      <c r="K57" s="10">
        <v>35</v>
      </c>
      <c r="L57" s="13">
        <v>0.291666666666667</v>
      </c>
      <c r="M57" s="13">
        <v>0.0165850576528195</v>
      </c>
      <c r="N57" s="13">
        <v>0.101744186046512</v>
      </c>
    </row>
    <row r="58" ht="15" customHeight="1" spans="1:14">
      <c r="A58" s="9">
        <v>44156</v>
      </c>
      <c r="B58" s="10" t="s">
        <v>14</v>
      </c>
      <c r="C58" s="10" t="s">
        <v>15</v>
      </c>
      <c r="D58" s="10" t="s">
        <v>63</v>
      </c>
      <c r="E58" s="10">
        <v>127</v>
      </c>
      <c r="F58" s="10">
        <v>6526</v>
      </c>
      <c r="G58" s="10">
        <v>276</v>
      </c>
      <c r="H58" s="10">
        <v>39</v>
      </c>
      <c r="I58" s="10">
        <v>234</v>
      </c>
      <c r="J58" s="10">
        <v>6</v>
      </c>
      <c r="K58" s="10">
        <v>39</v>
      </c>
      <c r="L58" s="13">
        <v>0.307086614173228</v>
      </c>
      <c r="M58" s="13">
        <v>0.0358565737051793</v>
      </c>
      <c r="N58" s="13">
        <v>0.141304347826087</v>
      </c>
    </row>
    <row r="59" ht="15" customHeight="1" spans="1:14">
      <c r="A59" s="9">
        <v>44155</v>
      </c>
      <c r="B59" s="10" t="s">
        <v>14</v>
      </c>
      <c r="C59" s="10" t="s">
        <v>15</v>
      </c>
      <c r="D59" s="10" t="s">
        <v>63</v>
      </c>
      <c r="E59" s="10">
        <v>114</v>
      </c>
      <c r="F59" s="10">
        <v>4556</v>
      </c>
      <c r="G59" s="10">
        <v>244</v>
      </c>
      <c r="H59" s="10">
        <v>34</v>
      </c>
      <c r="I59" s="10">
        <v>204</v>
      </c>
      <c r="J59" s="10">
        <v>6</v>
      </c>
      <c r="K59" s="10">
        <v>34</v>
      </c>
      <c r="L59" s="13">
        <v>0.298245614035088</v>
      </c>
      <c r="M59" s="13">
        <v>0.0447761194029851</v>
      </c>
      <c r="N59" s="13">
        <v>0.139344262295082</v>
      </c>
    </row>
    <row r="60" ht="15" customHeight="1" spans="1:14">
      <c r="A60" s="9">
        <v>44154</v>
      </c>
      <c r="B60" s="10" t="s">
        <v>14</v>
      </c>
      <c r="C60" s="10" t="s">
        <v>15</v>
      </c>
      <c r="D60" s="10" t="s">
        <v>63</v>
      </c>
      <c r="E60" s="10">
        <v>117</v>
      </c>
      <c r="F60" s="10">
        <v>6028</v>
      </c>
      <c r="G60" s="10">
        <v>260</v>
      </c>
      <c r="H60" s="10">
        <v>34</v>
      </c>
      <c r="I60" s="10">
        <v>204</v>
      </c>
      <c r="J60" s="10">
        <v>6</v>
      </c>
      <c r="K60" s="10">
        <v>34</v>
      </c>
      <c r="L60" s="13">
        <v>0.290598290598291</v>
      </c>
      <c r="M60" s="13">
        <v>0.0338420703384207</v>
      </c>
      <c r="N60" s="13">
        <v>0.130769230769231</v>
      </c>
    </row>
    <row r="61" ht="15" customHeight="1" spans="1:14">
      <c r="A61" s="11">
        <v>44153</v>
      </c>
      <c r="B61" s="12" t="s">
        <v>14</v>
      </c>
      <c r="C61" s="12" t="s">
        <v>15</v>
      </c>
      <c r="D61" s="12" t="s">
        <v>63</v>
      </c>
      <c r="E61" s="12">
        <v>133</v>
      </c>
      <c r="F61" s="12">
        <v>5016</v>
      </c>
      <c r="G61" s="12">
        <v>270</v>
      </c>
      <c r="H61" s="12">
        <v>46</v>
      </c>
      <c r="I61" s="12">
        <v>282</v>
      </c>
      <c r="J61" s="12">
        <v>6</v>
      </c>
      <c r="K61" s="12">
        <v>47</v>
      </c>
      <c r="L61" s="14">
        <v>0.345864661654135</v>
      </c>
      <c r="M61" s="14">
        <v>0.0562200956937799</v>
      </c>
      <c r="N61" s="14">
        <v>0.174074074074074</v>
      </c>
    </row>
    <row r="62" ht="15" customHeight="1" spans="1:14">
      <c r="A62" s="9">
        <v>44152</v>
      </c>
      <c r="B62" s="10" t="s">
        <v>14</v>
      </c>
      <c r="C62" s="10" t="s">
        <v>15</v>
      </c>
      <c r="D62" s="10" t="s">
        <v>63</v>
      </c>
      <c r="E62" s="10">
        <v>121</v>
      </c>
      <c r="F62" s="10">
        <v>3522</v>
      </c>
      <c r="G62" s="10">
        <v>230</v>
      </c>
      <c r="H62" s="10">
        <v>47</v>
      </c>
      <c r="I62" s="10">
        <v>282</v>
      </c>
      <c r="J62" s="10">
        <v>6</v>
      </c>
      <c r="K62" s="10">
        <v>47</v>
      </c>
      <c r="L62" s="13">
        <v>0.388429752066116</v>
      </c>
      <c r="M62" s="13">
        <v>0.0800681431005111</v>
      </c>
      <c r="N62" s="13">
        <v>0.204347826086957</v>
      </c>
    </row>
    <row r="63" ht="15" customHeight="1" spans="1:14">
      <c r="A63" s="11">
        <v>44151</v>
      </c>
      <c r="B63" s="12" t="s">
        <v>14</v>
      </c>
      <c r="C63" s="12" t="s">
        <v>15</v>
      </c>
      <c r="D63" s="12" t="s">
        <v>63</v>
      </c>
      <c r="E63" s="12">
        <v>111</v>
      </c>
      <c r="F63" s="12">
        <v>4490</v>
      </c>
      <c r="G63" s="12">
        <v>259</v>
      </c>
      <c r="H63" s="12">
        <v>41</v>
      </c>
      <c r="I63" s="12">
        <v>246</v>
      </c>
      <c r="J63" s="12">
        <v>6</v>
      </c>
      <c r="K63" s="12">
        <v>41</v>
      </c>
      <c r="L63" s="14">
        <v>0.369369369369369</v>
      </c>
      <c r="M63" s="14">
        <v>0.0547884187082405</v>
      </c>
      <c r="N63" s="14">
        <v>0.158301158301158</v>
      </c>
    </row>
    <row r="64" ht="15" customHeight="1" spans="1:14">
      <c r="A64" s="11">
        <v>44150</v>
      </c>
      <c r="B64" s="12" t="s">
        <v>14</v>
      </c>
      <c r="C64" s="12" t="s">
        <v>15</v>
      </c>
      <c r="D64" s="12" t="s">
        <v>63</v>
      </c>
      <c r="E64" s="12">
        <v>111</v>
      </c>
      <c r="F64" s="12">
        <v>6384</v>
      </c>
      <c r="G64" s="12">
        <v>240</v>
      </c>
      <c r="H64" s="12">
        <v>30</v>
      </c>
      <c r="I64" s="12">
        <v>180</v>
      </c>
      <c r="J64" s="12">
        <v>6</v>
      </c>
      <c r="K64" s="12">
        <v>30</v>
      </c>
      <c r="L64" s="14">
        <v>0.27027027027027</v>
      </c>
      <c r="M64" s="14">
        <v>0.0281954887218045</v>
      </c>
      <c r="N64" s="14">
        <v>0.125</v>
      </c>
    </row>
    <row r="65" ht="15" customHeight="1" spans="1:14">
      <c r="A65" s="9">
        <v>44149</v>
      </c>
      <c r="B65" s="10" t="s">
        <v>14</v>
      </c>
      <c r="C65" s="10" t="s">
        <v>15</v>
      </c>
      <c r="D65" s="10" t="s">
        <v>63</v>
      </c>
      <c r="E65" s="10">
        <v>127</v>
      </c>
      <c r="F65" s="10">
        <v>6288</v>
      </c>
      <c r="G65" s="10">
        <v>319</v>
      </c>
      <c r="H65" s="10">
        <v>49</v>
      </c>
      <c r="I65" s="10">
        <v>294</v>
      </c>
      <c r="J65" s="10">
        <v>6</v>
      </c>
      <c r="K65" s="10">
        <v>49</v>
      </c>
      <c r="L65" s="13">
        <v>0.385826771653543</v>
      </c>
      <c r="M65" s="13">
        <v>0.0467557251908397</v>
      </c>
      <c r="N65" s="13">
        <v>0.153605015673981</v>
      </c>
    </row>
    <row r="66" ht="15" customHeight="1" spans="1:14">
      <c r="A66" s="11">
        <v>44148</v>
      </c>
      <c r="B66" s="12" t="s">
        <v>14</v>
      </c>
      <c r="C66" s="12" t="s">
        <v>15</v>
      </c>
      <c r="D66" s="12" t="s">
        <v>63</v>
      </c>
      <c r="E66" s="12">
        <v>115</v>
      </c>
      <c r="F66" s="12">
        <v>7106</v>
      </c>
      <c r="G66" s="12">
        <v>262</v>
      </c>
      <c r="H66" s="12">
        <v>45</v>
      </c>
      <c r="I66" s="12">
        <v>270</v>
      </c>
      <c r="J66" s="12">
        <v>6</v>
      </c>
      <c r="K66" s="12">
        <v>45</v>
      </c>
      <c r="L66" s="14">
        <v>0.391304347826087</v>
      </c>
      <c r="M66" s="14">
        <v>0.0379960596678863</v>
      </c>
      <c r="N66" s="14">
        <v>0.17175572519084</v>
      </c>
    </row>
    <row r="67" ht="15" customHeight="1" spans="1:14">
      <c r="A67" s="9">
        <v>44147</v>
      </c>
      <c r="B67" s="10" t="s">
        <v>14</v>
      </c>
      <c r="C67" s="10" t="s">
        <v>15</v>
      </c>
      <c r="D67" s="10" t="s">
        <v>63</v>
      </c>
      <c r="E67" s="10">
        <v>110</v>
      </c>
      <c r="F67" s="10">
        <v>6032</v>
      </c>
      <c r="G67" s="10">
        <v>234</v>
      </c>
      <c r="H67" s="10">
        <v>36</v>
      </c>
      <c r="I67" s="10">
        <v>216</v>
      </c>
      <c r="J67" s="10">
        <v>6</v>
      </c>
      <c r="K67" s="10">
        <v>36</v>
      </c>
      <c r="L67" s="13">
        <v>0.327272727272727</v>
      </c>
      <c r="M67" s="13">
        <v>0.0358090185676393</v>
      </c>
      <c r="N67" s="13">
        <v>0.153846153846154</v>
      </c>
    </row>
    <row r="68" ht="15" customHeight="1" spans="1:14">
      <c r="A68" s="9">
        <v>44146</v>
      </c>
      <c r="B68" s="10" t="s">
        <v>14</v>
      </c>
      <c r="C68" s="10" t="s">
        <v>15</v>
      </c>
      <c r="D68" s="10" t="s">
        <v>63</v>
      </c>
      <c r="E68" s="10">
        <v>92</v>
      </c>
      <c r="F68" s="10">
        <v>5056</v>
      </c>
      <c r="G68" s="10">
        <v>217</v>
      </c>
      <c r="H68" s="10">
        <v>29</v>
      </c>
      <c r="I68" s="10">
        <v>174</v>
      </c>
      <c r="J68" s="10">
        <v>6</v>
      </c>
      <c r="K68" s="10">
        <v>29</v>
      </c>
      <c r="L68" s="13">
        <v>0.315217391304348</v>
      </c>
      <c r="M68" s="13">
        <v>0.0344145569620253</v>
      </c>
      <c r="N68" s="13">
        <v>0.133640552995392</v>
      </c>
    </row>
    <row r="69" ht="15" customHeight="1" spans="1:14">
      <c r="A69" s="11">
        <v>44145</v>
      </c>
      <c r="B69" s="12" t="s">
        <v>14</v>
      </c>
      <c r="C69" s="12" t="s">
        <v>15</v>
      </c>
      <c r="D69" s="12" t="s">
        <v>63</v>
      </c>
      <c r="E69" s="12">
        <v>96</v>
      </c>
      <c r="F69" s="12">
        <v>14178</v>
      </c>
      <c r="G69" s="12">
        <v>249</v>
      </c>
      <c r="H69" s="12">
        <v>28</v>
      </c>
      <c r="I69" s="12">
        <v>168</v>
      </c>
      <c r="J69" s="12">
        <v>6</v>
      </c>
      <c r="K69" s="12">
        <v>28</v>
      </c>
      <c r="L69" s="14">
        <v>0.291666666666667</v>
      </c>
      <c r="M69" s="14">
        <v>0.0118493440541684</v>
      </c>
      <c r="N69" s="14">
        <v>0.112449799196787</v>
      </c>
    </row>
    <row r="70" ht="15" customHeight="1" spans="1:14">
      <c r="A70" s="9">
        <v>44144</v>
      </c>
      <c r="B70" s="10" t="s">
        <v>14</v>
      </c>
      <c r="C70" s="10" t="s">
        <v>15</v>
      </c>
      <c r="D70" s="10" t="s">
        <v>63</v>
      </c>
      <c r="E70" s="10">
        <v>119</v>
      </c>
      <c r="F70" s="10">
        <v>11526</v>
      </c>
      <c r="G70" s="10">
        <v>261</v>
      </c>
      <c r="H70" s="10">
        <v>42</v>
      </c>
      <c r="I70" s="10">
        <v>252</v>
      </c>
      <c r="J70" s="10">
        <v>6</v>
      </c>
      <c r="K70" s="10">
        <v>42</v>
      </c>
      <c r="L70" s="13">
        <v>0.352941176470588</v>
      </c>
      <c r="M70" s="13">
        <v>0.0218636127017179</v>
      </c>
      <c r="N70" s="13">
        <v>0.160919540229885</v>
      </c>
    </row>
    <row r="71" ht="15" customHeight="1" spans="1:14">
      <c r="A71" s="9">
        <v>44143</v>
      </c>
      <c r="B71" s="10" t="s">
        <v>14</v>
      </c>
      <c r="C71" s="10" t="s">
        <v>15</v>
      </c>
      <c r="D71" s="10" t="s">
        <v>63</v>
      </c>
      <c r="E71" s="10">
        <v>102</v>
      </c>
      <c r="F71" s="10">
        <v>4140</v>
      </c>
      <c r="G71" s="10">
        <v>224</v>
      </c>
      <c r="H71" s="10">
        <v>26</v>
      </c>
      <c r="I71" s="10">
        <v>156</v>
      </c>
      <c r="J71" s="10">
        <v>6</v>
      </c>
      <c r="K71" s="10">
        <v>26</v>
      </c>
      <c r="L71" s="13">
        <v>0.254901960784314</v>
      </c>
      <c r="M71" s="13">
        <v>0.0376811594202899</v>
      </c>
      <c r="N71" s="13">
        <v>0.116071428571429</v>
      </c>
    </row>
    <row r="72" ht="15" customHeight="1" spans="1:14">
      <c r="A72" s="9">
        <v>44142</v>
      </c>
      <c r="B72" s="10" t="s">
        <v>14</v>
      </c>
      <c r="C72" s="10" t="s">
        <v>15</v>
      </c>
      <c r="D72" s="10" t="s">
        <v>63</v>
      </c>
      <c r="E72" s="10">
        <v>100</v>
      </c>
      <c r="F72" s="10">
        <v>6254</v>
      </c>
      <c r="G72" s="10">
        <v>212</v>
      </c>
      <c r="H72" s="10">
        <v>27</v>
      </c>
      <c r="I72" s="10">
        <v>162</v>
      </c>
      <c r="J72" s="10">
        <v>6</v>
      </c>
      <c r="K72" s="10">
        <v>27</v>
      </c>
      <c r="L72" s="13">
        <v>0.27</v>
      </c>
      <c r="M72" s="13">
        <v>0.0259034218100416</v>
      </c>
      <c r="N72" s="13">
        <v>0.127358490566038</v>
      </c>
    </row>
    <row r="73" ht="15" customHeight="1" spans="1:14">
      <c r="A73" s="9">
        <v>44141</v>
      </c>
      <c r="B73" s="10" t="s">
        <v>14</v>
      </c>
      <c r="C73" s="10" t="s">
        <v>15</v>
      </c>
      <c r="D73" s="10" t="s">
        <v>63</v>
      </c>
      <c r="E73" s="10">
        <v>105</v>
      </c>
      <c r="F73" s="10">
        <v>9620</v>
      </c>
      <c r="G73" s="10">
        <v>239</v>
      </c>
      <c r="H73" s="10">
        <v>40</v>
      </c>
      <c r="I73" s="10">
        <v>240</v>
      </c>
      <c r="J73" s="10">
        <v>6</v>
      </c>
      <c r="K73" s="10">
        <v>40</v>
      </c>
      <c r="L73" s="13">
        <v>0.380952380952381</v>
      </c>
      <c r="M73" s="13">
        <v>0.0249480249480249</v>
      </c>
      <c r="N73" s="13">
        <v>0.167364016736402</v>
      </c>
    </row>
    <row r="74" ht="15" customHeight="1" spans="1:14">
      <c r="A74" s="9">
        <v>44140</v>
      </c>
      <c r="B74" s="10" t="s">
        <v>14</v>
      </c>
      <c r="C74" s="10" t="s">
        <v>15</v>
      </c>
      <c r="D74" s="10" t="s">
        <v>63</v>
      </c>
      <c r="E74" s="10">
        <v>114</v>
      </c>
      <c r="F74" s="10">
        <v>7088</v>
      </c>
      <c r="G74" s="10">
        <v>280</v>
      </c>
      <c r="H74" s="10">
        <v>38</v>
      </c>
      <c r="I74" s="10">
        <v>228</v>
      </c>
      <c r="J74" s="10">
        <v>6</v>
      </c>
      <c r="K74" s="10">
        <v>38</v>
      </c>
      <c r="L74" s="13">
        <v>0.333333333333333</v>
      </c>
      <c r="M74" s="13">
        <v>0.0321670428893905</v>
      </c>
      <c r="N74" s="13">
        <v>0.135714285714286</v>
      </c>
    </row>
    <row r="75" ht="15" customHeight="1" spans="1:14">
      <c r="A75" s="9">
        <v>44139</v>
      </c>
      <c r="B75" s="10" t="s">
        <v>14</v>
      </c>
      <c r="C75" s="10" t="s">
        <v>15</v>
      </c>
      <c r="D75" s="10" t="s">
        <v>63</v>
      </c>
      <c r="E75" s="10">
        <v>126</v>
      </c>
      <c r="F75" s="10">
        <v>11088</v>
      </c>
      <c r="G75" s="10">
        <v>313</v>
      </c>
      <c r="H75" s="10">
        <v>44</v>
      </c>
      <c r="I75" s="10">
        <v>264</v>
      </c>
      <c r="J75" s="10">
        <v>6</v>
      </c>
      <c r="K75" s="10">
        <v>44</v>
      </c>
      <c r="L75" s="13">
        <v>0.349206349206349</v>
      </c>
      <c r="M75" s="13">
        <v>0.0238095238095238</v>
      </c>
      <c r="N75" s="13">
        <v>0.140575079872204</v>
      </c>
    </row>
    <row r="76" ht="15" customHeight="1" spans="1:14">
      <c r="A76" s="9">
        <v>44138</v>
      </c>
      <c r="B76" s="10" t="s">
        <v>14</v>
      </c>
      <c r="C76" s="10" t="s">
        <v>15</v>
      </c>
      <c r="D76" s="10" t="s">
        <v>63</v>
      </c>
      <c r="E76" s="10">
        <v>110</v>
      </c>
      <c r="F76" s="10">
        <v>9536</v>
      </c>
      <c r="G76" s="10">
        <v>269</v>
      </c>
      <c r="H76" s="10">
        <v>41</v>
      </c>
      <c r="I76" s="10">
        <v>252</v>
      </c>
      <c r="J76" s="10">
        <v>6</v>
      </c>
      <c r="K76" s="10">
        <v>42</v>
      </c>
      <c r="L76" s="13">
        <v>0.372727272727273</v>
      </c>
      <c r="M76" s="13">
        <v>0.0264261744966443</v>
      </c>
      <c r="N76" s="13">
        <v>0.156133828996283</v>
      </c>
    </row>
    <row r="77" ht="15" customHeight="1" spans="1:14">
      <c r="A77" s="11">
        <v>44137</v>
      </c>
      <c r="B77" s="12" t="s">
        <v>14</v>
      </c>
      <c r="C77" s="12" t="s">
        <v>15</v>
      </c>
      <c r="D77" s="12" t="s">
        <v>63</v>
      </c>
      <c r="E77" s="12">
        <v>126</v>
      </c>
      <c r="F77" s="12">
        <v>8028</v>
      </c>
      <c r="G77" s="12">
        <v>327</v>
      </c>
      <c r="H77" s="12">
        <v>58</v>
      </c>
      <c r="I77" s="12">
        <v>348</v>
      </c>
      <c r="J77" s="12">
        <v>6</v>
      </c>
      <c r="K77" s="12">
        <v>58</v>
      </c>
      <c r="L77" s="14">
        <v>0.46031746031746</v>
      </c>
      <c r="M77" s="14">
        <v>0.0433482810164425</v>
      </c>
      <c r="N77" s="14">
        <v>0.17737003058104</v>
      </c>
    </row>
    <row r="78" ht="15" customHeight="1" spans="1:14">
      <c r="A78" s="9">
        <v>44136</v>
      </c>
      <c r="B78" s="10" t="s">
        <v>14</v>
      </c>
      <c r="C78" s="10" t="s">
        <v>15</v>
      </c>
      <c r="D78" s="10" t="s">
        <v>63</v>
      </c>
      <c r="E78" s="10">
        <v>116</v>
      </c>
      <c r="F78" s="10">
        <v>8650</v>
      </c>
      <c r="G78" s="10">
        <v>286</v>
      </c>
      <c r="H78" s="10">
        <v>51</v>
      </c>
      <c r="I78" s="10">
        <v>306</v>
      </c>
      <c r="J78" s="10">
        <v>6</v>
      </c>
      <c r="K78" s="10">
        <v>51</v>
      </c>
      <c r="L78" s="13">
        <v>0.439655172413793</v>
      </c>
      <c r="M78" s="13">
        <v>0.0353757225433526</v>
      </c>
      <c r="N78" s="13">
        <v>0.178321678321678</v>
      </c>
    </row>
    <row r="79" ht="15" customHeight="1" spans="1:14">
      <c r="A79" s="11">
        <v>44135</v>
      </c>
      <c r="B79" s="12" t="s">
        <v>14</v>
      </c>
      <c r="C79" s="12" t="s">
        <v>15</v>
      </c>
      <c r="D79" s="12" t="s">
        <v>63</v>
      </c>
      <c r="E79" s="12">
        <v>115</v>
      </c>
      <c r="F79" s="12">
        <v>5418</v>
      </c>
      <c r="G79" s="12">
        <v>258</v>
      </c>
      <c r="H79" s="12">
        <v>66</v>
      </c>
      <c r="I79" s="12">
        <v>408</v>
      </c>
      <c r="J79" s="12">
        <v>6</v>
      </c>
      <c r="K79" s="12">
        <v>68</v>
      </c>
      <c r="L79" s="14">
        <v>0.573913043478261</v>
      </c>
      <c r="M79" s="14">
        <v>0.0753045404208195</v>
      </c>
      <c r="N79" s="14">
        <v>0.263565891472868</v>
      </c>
    </row>
    <row r="80" ht="15" customHeight="1" spans="1:14">
      <c r="A80" s="9">
        <v>44134</v>
      </c>
      <c r="B80" s="10" t="s">
        <v>14</v>
      </c>
      <c r="C80" s="10" t="s">
        <v>15</v>
      </c>
      <c r="D80" s="10" t="s">
        <v>63</v>
      </c>
      <c r="E80" s="10">
        <v>88</v>
      </c>
      <c r="F80" s="10">
        <v>3024</v>
      </c>
      <c r="G80" s="10">
        <v>184</v>
      </c>
      <c r="H80" s="10">
        <v>42</v>
      </c>
      <c r="I80" s="10">
        <v>252</v>
      </c>
      <c r="J80" s="10">
        <v>6</v>
      </c>
      <c r="K80" s="10">
        <v>42</v>
      </c>
      <c r="L80" s="13">
        <v>0.477272727272727</v>
      </c>
      <c r="M80" s="13">
        <v>0.0833333333333333</v>
      </c>
      <c r="N80" s="13">
        <v>0.228260869565217</v>
      </c>
    </row>
    <row r="81" ht="15" customHeight="1" spans="1:14">
      <c r="A81" s="11">
        <v>44133</v>
      </c>
      <c r="B81" s="12" t="s">
        <v>14</v>
      </c>
      <c r="C81" s="12" t="s">
        <v>15</v>
      </c>
      <c r="D81" s="12" t="s">
        <v>63</v>
      </c>
      <c r="E81" s="12">
        <v>90</v>
      </c>
      <c r="F81" s="12">
        <v>3644</v>
      </c>
      <c r="G81" s="12">
        <v>180</v>
      </c>
      <c r="H81" s="12">
        <v>40</v>
      </c>
      <c r="I81" s="12">
        <v>240</v>
      </c>
      <c r="J81" s="12">
        <v>6</v>
      </c>
      <c r="K81" s="12">
        <v>40</v>
      </c>
      <c r="L81" s="14">
        <v>0.444444444444444</v>
      </c>
      <c r="M81" s="14">
        <v>0.0658616904500549</v>
      </c>
      <c r="N81" s="14">
        <v>0.222222222222222</v>
      </c>
    </row>
    <row r="82" ht="14.25" spans="1:14">
      <c r="A82" s="11">
        <v>44132</v>
      </c>
      <c r="B82" s="12" t="s">
        <v>14</v>
      </c>
      <c r="C82" s="12" t="s">
        <v>15</v>
      </c>
      <c r="D82" s="12" t="s">
        <v>63</v>
      </c>
      <c r="E82" s="12">
        <v>57</v>
      </c>
      <c r="F82" s="12">
        <v>3166</v>
      </c>
      <c r="G82" s="12">
        <v>110</v>
      </c>
      <c r="H82" s="12">
        <v>15</v>
      </c>
      <c r="I82" s="12">
        <v>90</v>
      </c>
      <c r="J82" s="12">
        <v>6</v>
      </c>
      <c r="K82" s="12">
        <v>15</v>
      </c>
      <c r="L82" s="14">
        <v>0.263157894736842</v>
      </c>
      <c r="M82" s="14">
        <v>0.0284270372710044</v>
      </c>
      <c r="N82" s="14">
        <v>0.136363636363636</v>
      </c>
    </row>
    <row r="83" ht="14.25" spans="1:14">
      <c r="A83" s="11">
        <v>44131</v>
      </c>
      <c r="B83" s="12" t="s">
        <v>14</v>
      </c>
      <c r="C83" s="12" t="s">
        <v>15</v>
      </c>
      <c r="D83" s="12" t="s">
        <v>63</v>
      </c>
      <c r="E83" s="12">
        <v>71</v>
      </c>
      <c r="F83" s="12">
        <v>4344</v>
      </c>
      <c r="G83" s="12">
        <v>155</v>
      </c>
      <c r="H83" s="12">
        <v>26</v>
      </c>
      <c r="I83" s="12">
        <v>156</v>
      </c>
      <c r="J83" s="12">
        <v>6</v>
      </c>
      <c r="K83" s="12">
        <v>26</v>
      </c>
      <c r="L83" s="14">
        <v>0.366197183098592</v>
      </c>
      <c r="M83" s="14">
        <v>0.0359116022099447</v>
      </c>
      <c r="N83" s="14">
        <v>0.167741935483871</v>
      </c>
    </row>
    <row r="84" ht="14.25" spans="1:14">
      <c r="A84" s="11">
        <v>44130</v>
      </c>
      <c r="B84" s="12" t="s">
        <v>14</v>
      </c>
      <c r="C84" s="12" t="s">
        <v>15</v>
      </c>
      <c r="D84" s="12" t="s">
        <v>63</v>
      </c>
      <c r="E84" s="12">
        <v>57</v>
      </c>
      <c r="F84" s="12">
        <v>3532</v>
      </c>
      <c r="G84" s="12">
        <v>119</v>
      </c>
      <c r="H84" s="12">
        <v>17</v>
      </c>
      <c r="I84" s="12">
        <v>102</v>
      </c>
      <c r="J84" s="12">
        <v>6</v>
      </c>
      <c r="K84" s="12">
        <v>17</v>
      </c>
      <c r="L84" s="14">
        <v>0.298245614035088</v>
      </c>
      <c r="M84" s="14">
        <v>0.0288788221970555</v>
      </c>
      <c r="N84" s="14">
        <v>0.142857142857143</v>
      </c>
    </row>
    <row r="85" ht="14.25" spans="1:14">
      <c r="A85" s="11">
        <v>44129</v>
      </c>
      <c r="B85" s="12" t="s">
        <v>14</v>
      </c>
      <c r="C85" s="12" t="s">
        <v>15</v>
      </c>
      <c r="D85" s="12" t="s">
        <v>63</v>
      </c>
      <c r="E85" s="12">
        <v>64</v>
      </c>
      <c r="F85" s="12">
        <v>3882</v>
      </c>
      <c r="G85" s="12">
        <v>144</v>
      </c>
      <c r="H85" s="12">
        <v>25</v>
      </c>
      <c r="I85" s="12">
        <v>150</v>
      </c>
      <c r="J85" s="12">
        <v>6</v>
      </c>
      <c r="K85" s="12">
        <v>25</v>
      </c>
      <c r="L85" s="14">
        <v>0.390625</v>
      </c>
      <c r="M85" s="14">
        <v>0.0386398763523957</v>
      </c>
      <c r="N85" s="14">
        <v>0.173611111111111</v>
      </c>
    </row>
    <row r="86" ht="14.25" spans="1:14">
      <c r="A86" s="11">
        <v>44128</v>
      </c>
      <c r="B86" s="12" t="s">
        <v>14</v>
      </c>
      <c r="C86" s="12" t="s">
        <v>15</v>
      </c>
      <c r="D86" s="12" t="s">
        <v>63</v>
      </c>
      <c r="E86" s="12">
        <v>61</v>
      </c>
      <c r="F86" s="12">
        <v>2876</v>
      </c>
      <c r="G86" s="12">
        <v>141</v>
      </c>
      <c r="H86" s="12">
        <v>16</v>
      </c>
      <c r="I86" s="12">
        <v>96</v>
      </c>
      <c r="J86" s="12">
        <v>6</v>
      </c>
      <c r="K86" s="12">
        <v>16</v>
      </c>
      <c r="L86" s="14">
        <v>0.262295081967213</v>
      </c>
      <c r="M86" s="14">
        <v>0.0333796940194715</v>
      </c>
      <c r="N86" s="14">
        <v>0.113475177304965</v>
      </c>
    </row>
    <row r="87" ht="14.25" spans="1:14">
      <c r="A87" s="9">
        <v>44127</v>
      </c>
      <c r="B87" s="10" t="s">
        <v>14</v>
      </c>
      <c r="C87" s="10" t="s">
        <v>15</v>
      </c>
      <c r="D87" s="10" t="s">
        <v>63</v>
      </c>
      <c r="E87" s="10">
        <v>73</v>
      </c>
      <c r="F87" s="10">
        <v>3662</v>
      </c>
      <c r="G87" s="10">
        <v>191</v>
      </c>
      <c r="H87" s="10">
        <v>23</v>
      </c>
      <c r="I87" s="10">
        <v>138</v>
      </c>
      <c r="J87" s="10">
        <v>6</v>
      </c>
      <c r="K87" s="10">
        <v>23</v>
      </c>
      <c r="L87" s="13">
        <v>0.315068493150685</v>
      </c>
      <c r="M87" s="13">
        <v>0.0376843255051884</v>
      </c>
      <c r="N87" s="13">
        <v>0.120418848167539</v>
      </c>
    </row>
    <row r="88" ht="14.25" spans="1:14">
      <c r="A88" s="11">
        <v>44126</v>
      </c>
      <c r="B88" s="12" t="s">
        <v>14</v>
      </c>
      <c r="C88" s="12" t="s">
        <v>15</v>
      </c>
      <c r="D88" s="12" t="s">
        <v>63</v>
      </c>
      <c r="E88" s="12">
        <v>44</v>
      </c>
      <c r="F88" s="12">
        <v>3178</v>
      </c>
      <c r="G88" s="12">
        <v>112</v>
      </c>
      <c r="H88" s="12">
        <v>20</v>
      </c>
      <c r="I88" s="12">
        <v>120</v>
      </c>
      <c r="J88" s="12">
        <v>6</v>
      </c>
      <c r="K88" s="12">
        <v>20</v>
      </c>
      <c r="L88" s="14">
        <v>0.454545454545455</v>
      </c>
      <c r="M88" s="14">
        <v>0.0377595972309629</v>
      </c>
      <c r="N88" s="14">
        <v>0.178571428571429</v>
      </c>
    </row>
    <row r="89" ht="14.25" spans="1:14">
      <c r="A89" s="11">
        <v>44125</v>
      </c>
      <c r="B89" s="12" t="s">
        <v>14</v>
      </c>
      <c r="C89" s="12" t="s">
        <v>15</v>
      </c>
      <c r="D89" s="12" t="s">
        <v>63</v>
      </c>
      <c r="E89" s="12">
        <v>53</v>
      </c>
      <c r="F89" s="12">
        <v>3406</v>
      </c>
      <c r="G89" s="12">
        <v>140</v>
      </c>
      <c r="H89" s="12">
        <v>15</v>
      </c>
      <c r="I89" s="12">
        <v>90</v>
      </c>
      <c r="J89" s="12">
        <v>6</v>
      </c>
      <c r="K89" s="12">
        <v>15</v>
      </c>
      <c r="L89" s="14">
        <v>0.283018867924528</v>
      </c>
      <c r="M89" s="14">
        <v>0.0264239577216676</v>
      </c>
      <c r="N89" s="14">
        <v>0.107142857142857</v>
      </c>
    </row>
    <row r="90" ht="14.25" spans="1:14">
      <c r="A90" s="11">
        <v>44124</v>
      </c>
      <c r="B90" s="12" t="s">
        <v>14</v>
      </c>
      <c r="C90" s="12" t="s">
        <v>15</v>
      </c>
      <c r="D90" s="12" t="s">
        <v>63</v>
      </c>
      <c r="E90" s="12">
        <v>43</v>
      </c>
      <c r="F90" s="12">
        <v>2916</v>
      </c>
      <c r="G90" s="12">
        <v>104</v>
      </c>
      <c r="H90" s="12">
        <v>19</v>
      </c>
      <c r="I90" s="12">
        <v>114</v>
      </c>
      <c r="J90" s="12">
        <v>6</v>
      </c>
      <c r="K90" s="12">
        <v>19</v>
      </c>
      <c r="L90" s="14">
        <v>0.441860465116279</v>
      </c>
      <c r="M90" s="14">
        <v>0.0390946502057613</v>
      </c>
      <c r="N90" s="14">
        <v>0.182692307692308</v>
      </c>
    </row>
    <row r="91" ht="14.25" spans="1:14">
      <c r="A91" s="11">
        <v>44123</v>
      </c>
      <c r="B91" s="12" t="s">
        <v>14</v>
      </c>
      <c r="C91" s="12" t="s">
        <v>15</v>
      </c>
      <c r="D91" s="12" t="s">
        <v>63</v>
      </c>
      <c r="E91" s="12">
        <v>35</v>
      </c>
      <c r="F91" s="12">
        <v>1840</v>
      </c>
      <c r="G91" s="12">
        <v>65</v>
      </c>
      <c r="H91" s="12">
        <v>8</v>
      </c>
      <c r="I91" s="12">
        <v>48</v>
      </c>
      <c r="J91" s="12">
        <v>6</v>
      </c>
      <c r="K91" s="12">
        <v>8</v>
      </c>
      <c r="L91" s="14">
        <v>0.228571428571429</v>
      </c>
      <c r="M91" s="14">
        <v>0.0260869565217391</v>
      </c>
      <c r="N91" s="14">
        <v>0.123076923076923</v>
      </c>
    </row>
    <row r="92" ht="15" customHeight="1" spans="1:14">
      <c r="A92" s="11">
        <v>44122</v>
      </c>
      <c r="B92" s="12" t="s">
        <v>14</v>
      </c>
      <c r="C92" s="12" t="s">
        <v>15</v>
      </c>
      <c r="D92" s="12" t="s">
        <v>63</v>
      </c>
      <c r="E92" s="12">
        <v>52</v>
      </c>
      <c r="F92" s="12">
        <v>3450</v>
      </c>
      <c r="G92" s="12">
        <v>117</v>
      </c>
      <c r="H92" s="12">
        <v>22</v>
      </c>
      <c r="I92" s="12">
        <v>132</v>
      </c>
      <c r="J92" s="12">
        <v>6</v>
      </c>
      <c r="K92" s="12">
        <v>22</v>
      </c>
      <c r="L92" s="14">
        <v>0.423076923076923</v>
      </c>
      <c r="M92" s="14">
        <v>0.0382608695652174</v>
      </c>
      <c r="N92" s="14">
        <v>0.188034188034188</v>
      </c>
    </row>
    <row r="93" ht="14.25" spans="1:14">
      <c r="A93" s="11">
        <v>44121</v>
      </c>
      <c r="B93" s="12" t="s">
        <v>14</v>
      </c>
      <c r="C93" s="12" t="s">
        <v>15</v>
      </c>
      <c r="D93" s="12" t="s">
        <v>63</v>
      </c>
      <c r="E93" s="12">
        <v>51</v>
      </c>
      <c r="F93" s="12">
        <v>3720</v>
      </c>
      <c r="G93" s="12">
        <v>112</v>
      </c>
      <c r="H93" s="12">
        <v>19</v>
      </c>
      <c r="I93" s="12">
        <v>114</v>
      </c>
      <c r="J93" s="12">
        <v>6</v>
      </c>
      <c r="K93" s="12">
        <v>19</v>
      </c>
      <c r="L93" s="14">
        <v>0.372549019607843</v>
      </c>
      <c r="M93" s="14">
        <v>0.0306451612903226</v>
      </c>
      <c r="N93" s="14">
        <v>0.169642857142857</v>
      </c>
    </row>
    <row r="94" ht="14.25" spans="1:14">
      <c r="A94" s="9">
        <v>44120</v>
      </c>
      <c r="B94" s="10" t="s">
        <v>14</v>
      </c>
      <c r="C94" s="10" t="s">
        <v>15</v>
      </c>
      <c r="D94" s="10" t="s">
        <v>63</v>
      </c>
      <c r="E94" s="10">
        <v>33</v>
      </c>
      <c r="F94" s="10">
        <v>1354</v>
      </c>
      <c r="G94" s="10">
        <v>62</v>
      </c>
      <c r="H94" s="10">
        <v>14</v>
      </c>
      <c r="I94" s="10">
        <v>84</v>
      </c>
      <c r="J94" s="10">
        <v>6</v>
      </c>
      <c r="K94" s="10">
        <v>14</v>
      </c>
      <c r="L94" s="13">
        <v>0.424242424242424</v>
      </c>
      <c r="M94" s="13">
        <v>0.0620384047267356</v>
      </c>
      <c r="N94" s="13">
        <v>0.225806451612903</v>
      </c>
    </row>
    <row r="95" ht="14.25" spans="1:14">
      <c r="A95" s="11">
        <v>44119</v>
      </c>
      <c r="B95" s="12" t="s">
        <v>14</v>
      </c>
      <c r="C95" s="12" t="s">
        <v>15</v>
      </c>
      <c r="D95" s="12" t="s">
        <v>63</v>
      </c>
      <c r="E95" s="12">
        <v>44</v>
      </c>
      <c r="F95" s="12">
        <v>1604</v>
      </c>
      <c r="G95" s="12">
        <v>78</v>
      </c>
      <c r="H95" s="12">
        <v>15</v>
      </c>
      <c r="I95" s="12">
        <v>90</v>
      </c>
      <c r="J95" s="12">
        <v>6</v>
      </c>
      <c r="K95" s="12">
        <v>15</v>
      </c>
      <c r="L95" s="14">
        <v>0.340909090909091</v>
      </c>
      <c r="M95" s="14">
        <v>0.0561097256857855</v>
      </c>
      <c r="N95" s="14">
        <v>0.192307692307692</v>
      </c>
    </row>
    <row r="96" ht="14.25" spans="1:14">
      <c r="A96" s="9">
        <v>44118</v>
      </c>
      <c r="B96" s="10" t="s">
        <v>14</v>
      </c>
      <c r="C96" s="10" t="s">
        <v>15</v>
      </c>
      <c r="D96" s="10" t="s">
        <v>63</v>
      </c>
      <c r="E96" s="10">
        <v>31</v>
      </c>
      <c r="F96" s="10">
        <v>910</v>
      </c>
      <c r="G96" s="10">
        <v>47</v>
      </c>
      <c r="H96" s="10">
        <v>10</v>
      </c>
      <c r="I96" s="10">
        <v>60</v>
      </c>
      <c r="J96" s="10">
        <v>6</v>
      </c>
      <c r="K96" s="10">
        <v>10</v>
      </c>
      <c r="L96" s="13">
        <v>0.32258064516129</v>
      </c>
      <c r="M96" s="13">
        <v>0.0659340659340659</v>
      </c>
      <c r="N96" s="13">
        <v>0.212765957446809</v>
      </c>
    </row>
    <row r="97" ht="14.25" spans="1:14">
      <c r="A97" s="9">
        <v>44117</v>
      </c>
      <c r="B97" s="10" t="s">
        <v>14</v>
      </c>
      <c r="C97" s="10" t="s">
        <v>15</v>
      </c>
      <c r="D97" s="10" t="s">
        <v>63</v>
      </c>
      <c r="E97" s="10">
        <v>40</v>
      </c>
      <c r="F97" s="10">
        <v>1624</v>
      </c>
      <c r="G97" s="10">
        <v>87</v>
      </c>
      <c r="H97" s="10">
        <v>17</v>
      </c>
      <c r="I97" s="10">
        <v>102</v>
      </c>
      <c r="J97" s="10">
        <v>6</v>
      </c>
      <c r="K97" s="10">
        <v>17</v>
      </c>
      <c r="L97" s="13">
        <v>0.425</v>
      </c>
      <c r="M97" s="13">
        <v>0.062807881773399</v>
      </c>
      <c r="N97" s="13">
        <v>0.195402298850575</v>
      </c>
    </row>
    <row r="98" ht="14.25" spans="1:14">
      <c r="A98" s="11">
        <v>44116</v>
      </c>
      <c r="B98" s="12" t="s">
        <v>14</v>
      </c>
      <c r="C98" s="12" t="s">
        <v>15</v>
      </c>
      <c r="D98" s="12" t="s">
        <v>63</v>
      </c>
      <c r="E98" s="12">
        <v>36</v>
      </c>
      <c r="F98" s="12">
        <v>1249</v>
      </c>
      <c r="G98" s="12">
        <v>70</v>
      </c>
      <c r="H98" s="12">
        <v>11</v>
      </c>
      <c r="I98" s="12">
        <v>66</v>
      </c>
      <c r="J98" s="12">
        <v>6</v>
      </c>
      <c r="K98" s="12">
        <v>11</v>
      </c>
      <c r="L98" s="14">
        <v>0.305555555555556</v>
      </c>
      <c r="M98" s="14">
        <v>0.0528422738190552</v>
      </c>
      <c r="N98" s="14">
        <v>0.157142857142857</v>
      </c>
    </row>
    <row r="99" ht="14.25" spans="1:14">
      <c r="A99" s="9">
        <v>44115</v>
      </c>
      <c r="B99" s="10" t="s">
        <v>14</v>
      </c>
      <c r="C99" s="10" t="s">
        <v>15</v>
      </c>
      <c r="D99" s="10" t="s">
        <v>63</v>
      </c>
      <c r="E99" s="10">
        <v>42</v>
      </c>
      <c r="F99" s="10">
        <v>1576</v>
      </c>
      <c r="G99" s="10">
        <v>108</v>
      </c>
      <c r="H99" s="10">
        <v>14</v>
      </c>
      <c r="I99" s="10">
        <v>84</v>
      </c>
      <c r="J99" s="10">
        <v>6</v>
      </c>
      <c r="K99" s="10">
        <v>14</v>
      </c>
      <c r="L99" s="13">
        <v>0.333333333333333</v>
      </c>
      <c r="M99" s="13">
        <v>0.0532994923857868</v>
      </c>
      <c r="N99" s="13">
        <v>0.12962962962963</v>
      </c>
    </row>
    <row r="100" ht="14.25" spans="1:14">
      <c r="A100" s="11">
        <v>44114</v>
      </c>
      <c r="B100" s="12" t="s">
        <v>14</v>
      </c>
      <c r="C100" s="12" t="s">
        <v>15</v>
      </c>
      <c r="D100" s="12" t="s">
        <v>63</v>
      </c>
      <c r="E100" s="12">
        <v>32</v>
      </c>
      <c r="F100" s="12">
        <v>1139</v>
      </c>
      <c r="G100" s="12">
        <v>70</v>
      </c>
      <c r="H100" s="12">
        <v>10</v>
      </c>
      <c r="I100" s="12">
        <v>60</v>
      </c>
      <c r="J100" s="12">
        <v>6</v>
      </c>
      <c r="K100" s="12">
        <v>10</v>
      </c>
      <c r="L100" s="14">
        <v>0.3125</v>
      </c>
      <c r="M100" s="14">
        <v>0.0526777875329236</v>
      </c>
      <c r="N100" s="14">
        <v>0.142857142857143</v>
      </c>
    </row>
    <row r="101" ht="14.25" spans="1:14">
      <c r="A101" s="9">
        <v>44113</v>
      </c>
      <c r="B101" s="10" t="s">
        <v>14</v>
      </c>
      <c r="C101" s="10" t="s">
        <v>15</v>
      </c>
      <c r="D101" s="10" t="s">
        <v>63</v>
      </c>
      <c r="E101" s="10">
        <v>39</v>
      </c>
      <c r="F101" s="10">
        <v>1064</v>
      </c>
      <c r="G101" s="10">
        <v>74</v>
      </c>
      <c r="H101" s="10">
        <v>9</v>
      </c>
      <c r="I101" s="10">
        <v>54</v>
      </c>
      <c r="J101" s="10">
        <v>6</v>
      </c>
      <c r="K101" s="10">
        <v>9</v>
      </c>
      <c r="L101" s="13">
        <v>0.230769230769231</v>
      </c>
      <c r="M101" s="13">
        <v>0.0507518796992481</v>
      </c>
      <c r="N101" s="13">
        <v>0.121621621621622</v>
      </c>
    </row>
    <row r="102" ht="14.25" spans="1:14">
      <c r="A102" s="9">
        <v>44112</v>
      </c>
      <c r="B102" s="10" t="s">
        <v>14</v>
      </c>
      <c r="C102" s="10" t="s">
        <v>15</v>
      </c>
      <c r="D102" s="10" t="s">
        <v>63</v>
      </c>
      <c r="E102" s="10">
        <v>34</v>
      </c>
      <c r="F102" s="10">
        <v>1951</v>
      </c>
      <c r="G102" s="10">
        <v>80</v>
      </c>
      <c r="H102" s="10">
        <v>5</v>
      </c>
      <c r="I102" s="10">
        <v>30</v>
      </c>
      <c r="J102" s="10">
        <v>6</v>
      </c>
      <c r="K102" s="10">
        <v>5</v>
      </c>
      <c r="L102" s="13">
        <v>0.147058823529412</v>
      </c>
      <c r="M102" s="13">
        <v>0.0153767298821117</v>
      </c>
      <c r="N102" s="13">
        <v>0.0625</v>
      </c>
    </row>
    <row r="103" ht="14.25" spans="1:14">
      <c r="A103" s="11">
        <v>44111</v>
      </c>
      <c r="B103" s="12" t="s">
        <v>14</v>
      </c>
      <c r="C103" s="12" t="s">
        <v>15</v>
      </c>
      <c r="D103" s="12" t="s">
        <v>63</v>
      </c>
      <c r="E103" s="12">
        <v>39</v>
      </c>
      <c r="F103" s="12">
        <v>1033</v>
      </c>
      <c r="G103" s="12">
        <v>65</v>
      </c>
      <c r="H103" s="12">
        <v>9</v>
      </c>
      <c r="I103" s="12">
        <v>54</v>
      </c>
      <c r="J103" s="12">
        <v>6</v>
      </c>
      <c r="K103" s="12">
        <v>9</v>
      </c>
      <c r="L103" s="14">
        <v>0.230769230769231</v>
      </c>
      <c r="M103" s="14">
        <v>0.0522749273959342</v>
      </c>
      <c r="N103" s="14">
        <v>0.138461538461538</v>
      </c>
    </row>
    <row r="104" ht="14.25" spans="1:14">
      <c r="A104" s="9">
        <v>44110</v>
      </c>
      <c r="B104" s="10" t="s">
        <v>14</v>
      </c>
      <c r="C104" s="10" t="s">
        <v>15</v>
      </c>
      <c r="D104" s="10" t="s">
        <v>63</v>
      </c>
      <c r="E104" s="10">
        <v>35</v>
      </c>
      <c r="F104" s="10">
        <v>1307</v>
      </c>
      <c r="G104" s="10">
        <v>70</v>
      </c>
      <c r="H104" s="10">
        <v>9</v>
      </c>
      <c r="I104" s="10">
        <v>54</v>
      </c>
      <c r="J104" s="10">
        <v>6</v>
      </c>
      <c r="K104" s="10">
        <v>9</v>
      </c>
      <c r="L104" s="13">
        <v>0.257142857142857</v>
      </c>
      <c r="M104" s="13">
        <v>0.0413159908186687</v>
      </c>
      <c r="N104" s="13">
        <v>0.128571428571429</v>
      </c>
    </row>
    <row r="105" ht="14.25" spans="1:14">
      <c r="A105" s="9">
        <v>44109</v>
      </c>
      <c r="B105" s="10" t="s">
        <v>14</v>
      </c>
      <c r="C105" s="10" t="s">
        <v>15</v>
      </c>
      <c r="D105" s="10" t="s">
        <v>63</v>
      </c>
      <c r="E105" s="10">
        <v>35</v>
      </c>
      <c r="F105" s="10">
        <v>1285</v>
      </c>
      <c r="G105" s="10">
        <v>56</v>
      </c>
      <c r="H105" s="10">
        <v>9</v>
      </c>
      <c r="I105" s="10">
        <v>54</v>
      </c>
      <c r="J105" s="10">
        <v>6</v>
      </c>
      <c r="K105" s="10">
        <v>9</v>
      </c>
      <c r="L105" s="13">
        <v>0.257142857142857</v>
      </c>
      <c r="M105" s="13">
        <v>0.0420233463035019</v>
      </c>
      <c r="N105" s="13">
        <v>0.160714285714286</v>
      </c>
    </row>
    <row r="106" ht="14.25" spans="1:14">
      <c r="A106" s="11">
        <v>44108</v>
      </c>
      <c r="B106" s="12" t="s">
        <v>14</v>
      </c>
      <c r="C106" s="12" t="s">
        <v>15</v>
      </c>
      <c r="D106" s="12" t="s">
        <v>63</v>
      </c>
      <c r="E106" s="12">
        <v>38</v>
      </c>
      <c r="F106" s="12">
        <v>1985</v>
      </c>
      <c r="G106" s="12">
        <v>68</v>
      </c>
      <c r="H106" s="12">
        <v>11</v>
      </c>
      <c r="I106" s="12">
        <v>66</v>
      </c>
      <c r="J106" s="12">
        <v>6</v>
      </c>
      <c r="K106" s="12">
        <v>11</v>
      </c>
      <c r="L106" s="14">
        <v>0.289473684210526</v>
      </c>
      <c r="M106" s="14">
        <v>0.0332493702770781</v>
      </c>
      <c r="N106" s="14">
        <v>0.161764705882353</v>
      </c>
    </row>
    <row r="107" ht="14.25" spans="1:14">
      <c r="A107" s="9">
        <v>44107</v>
      </c>
      <c r="B107" s="10" t="s">
        <v>14</v>
      </c>
      <c r="C107" s="10" t="s">
        <v>15</v>
      </c>
      <c r="D107" s="10" t="s">
        <v>63</v>
      </c>
      <c r="E107" s="10">
        <v>43</v>
      </c>
      <c r="F107" s="10">
        <v>1074</v>
      </c>
      <c r="G107" s="10">
        <v>67</v>
      </c>
      <c r="H107" s="10">
        <v>15</v>
      </c>
      <c r="I107" s="10">
        <v>90</v>
      </c>
      <c r="J107" s="10">
        <v>6</v>
      </c>
      <c r="K107" s="10">
        <v>15</v>
      </c>
      <c r="L107" s="13">
        <v>0.348837209302326</v>
      </c>
      <c r="M107" s="13">
        <v>0.0837988826815642</v>
      </c>
      <c r="N107" s="13">
        <v>0.223880597014925</v>
      </c>
    </row>
    <row r="108" ht="14.25" spans="1:14">
      <c r="A108" s="9">
        <v>44106</v>
      </c>
      <c r="B108" s="10" t="s">
        <v>14</v>
      </c>
      <c r="C108" s="10" t="s">
        <v>15</v>
      </c>
      <c r="D108" s="10" t="s">
        <v>63</v>
      </c>
      <c r="E108" s="10">
        <v>40</v>
      </c>
      <c r="F108" s="10">
        <v>1206</v>
      </c>
      <c r="G108" s="10">
        <v>80</v>
      </c>
      <c r="H108" s="10">
        <v>13</v>
      </c>
      <c r="I108" s="10">
        <v>78</v>
      </c>
      <c r="J108" s="10">
        <v>6</v>
      </c>
      <c r="K108" s="10">
        <v>13</v>
      </c>
      <c r="L108" s="13">
        <v>0.325</v>
      </c>
      <c r="M108" s="13">
        <v>0.0646766169154229</v>
      </c>
      <c r="N108" s="13">
        <v>0.1625</v>
      </c>
    </row>
    <row r="109" ht="14.25" spans="1:14">
      <c r="A109" s="11">
        <v>44105</v>
      </c>
      <c r="B109" s="12" t="s">
        <v>14</v>
      </c>
      <c r="C109" s="12" t="s">
        <v>15</v>
      </c>
      <c r="D109" s="12" t="s">
        <v>63</v>
      </c>
      <c r="E109" s="12">
        <v>44</v>
      </c>
      <c r="F109" s="12">
        <v>1127</v>
      </c>
      <c r="G109" s="12">
        <v>80</v>
      </c>
      <c r="H109" s="12">
        <v>15</v>
      </c>
      <c r="I109" s="12">
        <v>90</v>
      </c>
      <c r="J109" s="12">
        <v>6</v>
      </c>
      <c r="K109" s="12">
        <v>15</v>
      </c>
      <c r="L109" s="14">
        <v>0.340909090909091</v>
      </c>
      <c r="M109" s="14">
        <v>0.0798580301685892</v>
      </c>
      <c r="N109" s="14">
        <v>0.1875</v>
      </c>
    </row>
    <row r="140" ht="14.25" spans="1:14">
      <c r="A140" s="8" t="s">
        <v>0</v>
      </c>
      <c r="B140" s="8" t="s">
        <v>1</v>
      </c>
      <c r="C140" s="8" t="s">
        <v>2</v>
      </c>
      <c r="D140" s="8" t="s">
        <v>3</v>
      </c>
      <c r="E140" s="8" t="s">
        <v>4</v>
      </c>
      <c r="F140" s="8" t="s">
        <v>5</v>
      </c>
      <c r="G140" s="8" t="s">
        <v>6</v>
      </c>
      <c r="H140" s="8" t="s">
        <v>7</v>
      </c>
      <c r="I140" s="8" t="s">
        <v>8</v>
      </c>
      <c r="J140" s="8" t="s">
        <v>9</v>
      </c>
      <c r="K140" s="8" t="s">
        <v>10</v>
      </c>
      <c r="L140" s="8" t="s">
        <v>11</v>
      </c>
      <c r="M140" s="8" t="s">
        <v>12</v>
      </c>
      <c r="N140" s="8" t="s">
        <v>13</v>
      </c>
    </row>
    <row r="141" ht="14.25" spans="1:14">
      <c r="A141" s="11">
        <v>44122</v>
      </c>
      <c r="B141" s="12" t="s">
        <v>14</v>
      </c>
      <c r="C141" s="12" t="s">
        <v>15</v>
      </c>
      <c r="D141" s="12" t="s">
        <v>63</v>
      </c>
      <c r="E141" s="12">
        <v>52</v>
      </c>
      <c r="F141" s="12">
        <v>3450</v>
      </c>
      <c r="G141" s="12">
        <v>117</v>
      </c>
      <c r="H141" s="12">
        <v>22</v>
      </c>
      <c r="I141" s="12">
        <v>132</v>
      </c>
      <c r="J141" s="12">
        <v>6</v>
      </c>
      <c r="K141" s="12">
        <v>22</v>
      </c>
      <c r="L141" s="14">
        <v>0.423076923076923</v>
      </c>
      <c r="M141" s="14">
        <v>0.0382608695652174</v>
      </c>
      <c r="N141" s="14">
        <v>0.188034188034188</v>
      </c>
    </row>
    <row r="142" ht="14.25" spans="1:14">
      <c r="A142" s="11">
        <v>44121</v>
      </c>
      <c r="B142" s="12" t="s">
        <v>14</v>
      </c>
      <c r="C142" s="12" t="s">
        <v>15</v>
      </c>
      <c r="D142" s="12" t="s">
        <v>63</v>
      </c>
      <c r="E142" s="12">
        <v>51</v>
      </c>
      <c r="F142" s="12">
        <v>3720</v>
      </c>
      <c r="G142" s="12">
        <v>112</v>
      </c>
      <c r="H142" s="12">
        <v>19</v>
      </c>
      <c r="I142" s="12">
        <v>114</v>
      </c>
      <c r="J142" s="12">
        <v>6</v>
      </c>
      <c r="K142" s="12">
        <v>19</v>
      </c>
      <c r="L142" s="14">
        <v>0.372549019607843</v>
      </c>
      <c r="M142" s="14">
        <v>0.0306451612903226</v>
      </c>
      <c r="N142" s="14">
        <v>0.169642857142857</v>
      </c>
    </row>
    <row r="143" ht="14.25" spans="1:14">
      <c r="A143" s="9">
        <v>44120</v>
      </c>
      <c r="B143" s="10" t="s">
        <v>14</v>
      </c>
      <c r="C143" s="10" t="s">
        <v>15</v>
      </c>
      <c r="D143" s="10" t="s">
        <v>63</v>
      </c>
      <c r="E143" s="10">
        <v>33</v>
      </c>
      <c r="F143" s="10">
        <v>1354</v>
      </c>
      <c r="G143" s="10">
        <v>62</v>
      </c>
      <c r="H143" s="10">
        <v>14</v>
      </c>
      <c r="I143" s="10">
        <v>84</v>
      </c>
      <c r="J143" s="10">
        <v>6</v>
      </c>
      <c r="K143" s="10">
        <v>14</v>
      </c>
      <c r="L143" s="13">
        <v>0.424242424242424</v>
      </c>
      <c r="M143" s="13">
        <v>0.0620384047267356</v>
      </c>
      <c r="N143" s="13">
        <v>0.225806451612903</v>
      </c>
    </row>
    <row r="144" ht="14.25" spans="1:14">
      <c r="A144" s="11">
        <v>44119</v>
      </c>
      <c r="B144" s="12" t="s">
        <v>14</v>
      </c>
      <c r="C144" s="12" t="s">
        <v>15</v>
      </c>
      <c r="D144" s="12" t="s">
        <v>63</v>
      </c>
      <c r="E144" s="12">
        <v>44</v>
      </c>
      <c r="F144" s="12">
        <v>1604</v>
      </c>
      <c r="G144" s="12">
        <v>78</v>
      </c>
      <c r="H144" s="12">
        <v>15</v>
      </c>
      <c r="I144" s="12">
        <v>90</v>
      </c>
      <c r="J144" s="12">
        <v>6</v>
      </c>
      <c r="K144" s="12">
        <v>15</v>
      </c>
      <c r="L144" s="14">
        <v>0.340909090909091</v>
      </c>
      <c r="M144" s="14">
        <v>0.0561097256857855</v>
      </c>
      <c r="N144" s="14">
        <v>0.192307692307692</v>
      </c>
    </row>
    <row r="145" ht="14.25" spans="1:14">
      <c r="A145" s="9">
        <v>44118</v>
      </c>
      <c r="B145" s="10" t="s">
        <v>14</v>
      </c>
      <c r="C145" s="10" t="s">
        <v>15</v>
      </c>
      <c r="D145" s="10" t="s">
        <v>63</v>
      </c>
      <c r="E145" s="10">
        <v>31</v>
      </c>
      <c r="F145" s="10">
        <v>910</v>
      </c>
      <c r="G145" s="10">
        <v>47</v>
      </c>
      <c r="H145" s="10">
        <v>10</v>
      </c>
      <c r="I145" s="10">
        <v>60</v>
      </c>
      <c r="J145" s="10">
        <v>6</v>
      </c>
      <c r="K145" s="10">
        <v>10</v>
      </c>
      <c r="L145" s="13">
        <v>0.32258064516129</v>
      </c>
      <c r="M145" s="13">
        <v>0.0659340659340659</v>
      </c>
      <c r="N145" s="13">
        <v>0.212765957446809</v>
      </c>
    </row>
    <row r="146" ht="14.25" spans="1:14">
      <c r="A146" s="9">
        <v>44117</v>
      </c>
      <c r="B146" s="10" t="s">
        <v>14</v>
      </c>
      <c r="C146" s="10" t="s">
        <v>15</v>
      </c>
      <c r="D146" s="10" t="s">
        <v>63</v>
      </c>
      <c r="E146" s="10">
        <v>40</v>
      </c>
      <c r="F146" s="10">
        <v>1624</v>
      </c>
      <c r="G146" s="10">
        <v>87</v>
      </c>
      <c r="H146" s="10">
        <v>17</v>
      </c>
      <c r="I146" s="10">
        <v>102</v>
      </c>
      <c r="J146" s="10">
        <v>6</v>
      </c>
      <c r="K146" s="10">
        <v>17</v>
      </c>
      <c r="L146" s="13">
        <v>0.425</v>
      </c>
      <c r="M146" s="13">
        <v>0.062807881773399</v>
      </c>
      <c r="N146" s="13">
        <v>0.195402298850575</v>
      </c>
    </row>
    <row r="147" ht="14.25" spans="1:14">
      <c r="A147" s="11">
        <v>44116</v>
      </c>
      <c r="B147" s="12" t="s">
        <v>14</v>
      </c>
      <c r="C147" s="12" t="s">
        <v>15</v>
      </c>
      <c r="D147" s="12" t="s">
        <v>63</v>
      </c>
      <c r="E147" s="12">
        <v>36</v>
      </c>
      <c r="F147" s="12">
        <v>1249</v>
      </c>
      <c r="G147" s="12">
        <v>70</v>
      </c>
      <c r="H147" s="12">
        <v>11</v>
      </c>
      <c r="I147" s="12">
        <v>66</v>
      </c>
      <c r="J147" s="12">
        <v>6</v>
      </c>
      <c r="K147" s="12">
        <v>11</v>
      </c>
      <c r="L147" s="14">
        <v>0.305555555555556</v>
      </c>
      <c r="M147" s="14">
        <v>0.0528422738190552</v>
      </c>
      <c r="N147" s="14">
        <v>0.157142857142857</v>
      </c>
    </row>
    <row r="148" ht="14.25" spans="1:14">
      <c r="A148" s="11" t="s">
        <v>19</v>
      </c>
      <c r="B148" s="11" t="s">
        <v>19</v>
      </c>
      <c r="C148" s="11" t="s">
        <v>19</v>
      </c>
      <c r="D148" s="11" t="s">
        <v>19</v>
      </c>
      <c r="E148" s="20">
        <f t="shared" ref="E148:N148" si="0">AVERAGE(E141:E147)</f>
        <v>41</v>
      </c>
      <c r="F148" s="20">
        <f t="shared" si="0"/>
        <v>1987.28571428571</v>
      </c>
      <c r="G148" s="20">
        <f t="shared" si="0"/>
        <v>81.8571428571429</v>
      </c>
      <c r="H148" s="20">
        <f t="shared" si="0"/>
        <v>15.4285714285714</v>
      </c>
      <c r="I148" s="20">
        <f t="shared" si="0"/>
        <v>92.5714285714286</v>
      </c>
      <c r="J148" s="20">
        <f t="shared" si="0"/>
        <v>6</v>
      </c>
      <c r="K148" s="20">
        <f t="shared" si="0"/>
        <v>15.4285714285714</v>
      </c>
      <c r="L148" s="29">
        <f t="shared" si="0"/>
        <v>0.373416236936161</v>
      </c>
      <c r="M148" s="29">
        <f t="shared" si="0"/>
        <v>0.0526626261135116</v>
      </c>
      <c r="N148" s="29">
        <f t="shared" si="0"/>
        <v>0.191586043219697</v>
      </c>
    </row>
    <row r="149" ht="14.25" spans="1:14">
      <c r="A149" s="30" t="s">
        <v>20</v>
      </c>
      <c r="B149" s="30" t="s">
        <v>20</v>
      </c>
      <c r="C149" s="30" t="s">
        <v>20</v>
      </c>
      <c r="D149" s="30" t="s">
        <v>20</v>
      </c>
      <c r="E149" s="31">
        <f t="shared" ref="E149:N149" si="1">(E148-E156)/E156</f>
        <v>0.171428571428571</v>
      </c>
      <c r="F149" s="31">
        <f t="shared" si="1"/>
        <v>0.546525847693163</v>
      </c>
      <c r="G149" s="31">
        <f t="shared" si="1"/>
        <v>0.461734693877551</v>
      </c>
      <c r="H149" s="31">
        <f t="shared" si="1"/>
        <v>0.714285714285714</v>
      </c>
      <c r="I149" s="31">
        <f t="shared" si="1"/>
        <v>0.714285714285714</v>
      </c>
      <c r="J149" s="31">
        <f t="shared" si="1"/>
        <v>0</v>
      </c>
      <c r="K149" s="31">
        <f t="shared" si="1"/>
        <v>0.714285714285714</v>
      </c>
      <c r="L149" s="31">
        <f t="shared" si="1"/>
        <v>0.452174254751738</v>
      </c>
      <c r="M149" s="31">
        <f t="shared" si="1"/>
        <v>0.253175454738194</v>
      </c>
      <c r="N149" s="31">
        <f t="shared" si="1"/>
        <v>0.192090935589226</v>
      </c>
    </row>
    <row r="150" ht="14.25" spans="1:14">
      <c r="A150" s="9">
        <v>44115</v>
      </c>
      <c r="B150" s="10" t="s">
        <v>14</v>
      </c>
      <c r="C150" s="10" t="s">
        <v>15</v>
      </c>
      <c r="D150" s="10" t="s">
        <v>63</v>
      </c>
      <c r="E150" s="10">
        <v>42</v>
      </c>
      <c r="F150" s="10">
        <v>1576</v>
      </c>
      <c r="G150" s="10">
        <v>108</v>
      </c>
      <c r="H150" s="10">
        <v>14</v>
      </c>
      <c r="I150" s="10">
        <v>84</v>
      </c>
      <c r="J150" s="10">
        <v>6</v>
      </c>
      <c r="K150" s="10">
        <v>14</v>
      </c>
      <c r="L150" s="13">
        <v>0.333333333333333</v>
      </c>
      <c r="M150" s="13">
        <v>0.0532994923857868</v>
      </c>
      <c r="N150" s="13">
        <v>0.12962962962963</v>
      </c>
    </row>
    <row r="151" ht="14.25" spans="1:14">
      <c r="A151" s="11">
        <v>44114</v>
      </c>
      <c r="B151" s="12" t="s">
        <v>14</v>
      </c>
      <c r="C151" s="12" t="s">
        <v>15</v>
      </c>
      <c r="D151" s="12" t="s">
        <v>63</v>
      </c>
      <c r="E151" s="12">
        <v>32</v>
      </c>
      <c r="F151" s="12">
        <v>1139</v>
      </c>
      <c r="G151" s="12">
        <v>70</v>
      </c>
      <c r="H151" s="12">
        <v>10</v>
      </c>
      <c r="I151" s="12">
        <v>60</v>
      </c>
      <c r="J151" s="12">
        <v>6</v>
      </c>
      <c r="K151" s="12">
        <v>10</v>
      </c>
      <c r="L151" s="14">
        <v>0.3125</v>
      </c>
      <c r="M151" s="14">
        <v>0.0526777875329236</v>
      </c>
      <c r="N151" s="14">
        <v>0.142857142857143</v>
      </c>
    </row>
    <row r="152" ht="14.25" spans="1:14">
      <c r="A152" s="9">
        <v>44113</v>
      </c>
      <c r="B152" s="10" t="s">
        <v>14</v>
      </c>
      <c r="C152" s="10" t="s">
        <v>15</v>
      </c>
      <c r="D152" s="10" t="s">
        <v>63</v>
      </c>
      <c r="E152" s="10">
        <v>39</v>
      </c>
      <c r="F152" s="10">
        <v>1064</v>
      </c>
      <c r="G152" s="10">
        <v>74</v>
      </c>
      <c r="H152" s="10">
        <v>9</v>
      </c>
      <c r="I152" s="10">
        <v>54</v>
      </c>
      <c r="J152" s="10">
        <v>6</v>
      </c>
      <c r="K152" s="10">
        <v>9</v>
      </c>
      <c r="L152" s="13">
        <v>0.230769230769231</v>
      </c>
      <c r="M152" s="13">
        <v>0.0507518796992481</v>
      </c>
      <c r="N152" s="13">
        <v>0.121621621621622</v>
      </c>
    </row>
    <row r="153" ht="14.25" spans="1:14">
      <c r="A153" s="9">
        <v>44112</v>
      </c>
      <c r="B153" s="10" t="s">
        <v>14</v>
      </c>
      <c r="C153" s="10" t="s">
        <v>15</v>
      </c>
      <c r="D153" s="10" t="s">
        <v>63</v>
      </c>
      <c r="E153" s="10">
        <v>34</v>
      </c>
      <c r="F153" s="10">
        <v>1951</v>
      </c>
      <c r="G153" s="10">
        <v>80</v>
      </c>
      <c r="H153" s="10">
        <v>5</v>
      </c>
      <c r="I153" s="10">
        <v>30</v>
      </c>
      <c r="J153" s="10">
        <v>6</v>
      </c>
      <c r="K153" s="10">
        <v>5</v>
      </c>
      <c r="L153" s="13">
        <v>0.147058823529412</v>
      </c>
      <c r="M153" s="13">
        <v>0.0153767298821117</v>
      </c>
      <c r="N153" s="13">
        <v>0.0625</v>
      </c>
    </row>
    <row r="154" ht="14.25" spans="1:14">
      <c r="A154" s="11">
        <v>44111</v>
      </c>
      <c r="B154" s="12" t="s">
        <v>14</v>
      </c>
      <c r="C154" s="12" t="s">
        <v>15</v>
      </c>
      <c r="D154" s="12" t="s">
        <v>63</v>
      </c>
      <c r="E154" s="12">
        <v>39</v>
      </c>
      <c r="F154" s="12">
        <v>1033</v>
      </c>
      <c r="G154" s="12">
        <v>65</v>
      </c>
      <c r="H154" s="12">
        <v>9</v>
      </c>
      <c r="I154" s="12">
        <v>54</v>
      </c>
      <c r="J154" s="12">
        <v>6</v>
      </c>
      <c r="K154" s="12">
        <v>9</v>
      </c>
      <c r="L154" s="14">
        <v>0.230769230769231</v>
      </c>
      <c r="M154" s="14">
        <v>0.0522749273959342</v>
      </c>
      <c r="N154" s="14">
        <v>0.138461538461538</v>
      </c>
    </row>
    <row r="155" ht="14.25" spans="1:14">
      <c r="A155" s="9">
        <v>44110</v>
      </c>
      <c r="B155" s="10" t="s">
        <v>14</v>
      </c>
      <c r="C155" s="10" t="s">
        <v>15</v>
      </c>
      <c r="D155" s="10" t="s">
        <v>63</v>
      </c>
      <c r="E155" s="10">
        <v>35</v>
      </c>
      <c r="F155" s="10">
        <v>1307</v>
      </c>
      <c r="G155" s="10">
        <v>70</v>
      </c>
      <c r="H155" s="10">
        <v>9</v>
      </c>
      <c r="I155" s="10">
        <v>54</v>
      </c>
      <c r="J155" s="10">
        <v>6</v>
      </c>
      <c r="K155" s="10">
        <v>9</v>
      </c>
      <c r="L155" s="13">
        <v>0.257142857142857</v>
      </c>
      <c r="M155" s="13">
        <v>0.0413159908186687</v>
      </c>
      <c r="N155" s="13">
        <v>0.128571428571429</v>
      </c>
    </row>
    <row r="156" ht="14.25" spans="1:14">
      <c r="A156" s="9">
        <v>44109</v>
      </c>
      <c r="B156" s="10" t="s">
        <v>14</v>
      </c>
      <c r="C156" s="10" t="s">
        <v>15</v>
      </c>
      <c r="D156" s="10" t="s">
        <v>63</v>
      </c>
      <c r="E156" s="10">
        <v>35</v>
      </c>
      <c r="F156" s="10">
        <v>1285</v>
      </c>
      <c r="G156" s="10">
        <v>56</v>
      </c>
      <c r="H156" s="10">
        <v>9</v>
      </c>
      <c r="I156" s="10">
        <v>54</v>
      </c>
      <c r="J156" s="10">
        <v>6</v>
      </c>
      <c r="K156" s="10">
        <v>9</v>
      </c>
      <c r="L156" s="13">
        <v>0.257142857142857</v>
      </c>
      <c r="M156" s="13">
        <v>0.0420233463035019</v>
      </c>
      <c r="N156" s="13">
        <v>0.160714285714286</v>
      </c>
    </row>
    <row r="157" ht="14.25" spans="1:14">
      <c r="A157" s="11" t="s">
        <v>19</v>
      </c>
      <c r="B157" s="11" t="s">
        <v>19</v>
      </c>
      <c r="C157" s="11" t="s">
        <v>19</v>
      </c>
      <c r="D157" s="11" t="s">
        <v>19</v>
      </c>
      <c r="E157" s="20">
        <f t="shared" ref="E157:N157" si="2">AVERAGE(E150:E156)</f>
        <v>36.5714285714286</v>
      </c>
      <c r="F157" s="20">
        <f t="shared" si="2"/>
        <v>1336.42857142857</v>
      </c>
      <c r="G157" s="20">
        <f t="shared" si="2"/>
        <v>74.7142857142857</v>
      </c>
      <c r="H157" s="20">
        <f t="shared" si="2"/>
        <v>9.28571428571429</v>
      </c>
      <c r="I157" s="20">
        <f t="shared" si="2"/>
        <v>55.7142857142857</v>
      </c>
      <c r="J157" s="20">
        <f t="shared" si="2"/>
        <v>6</v>
      </c>
      <c r="K157" s="20">
        <f t="shared" si="2"/>
        <v>9.28571428571429</v>
      </c>
      <c r="L157" s="29">
        <f t="shared" si="2"/>
        <v>0.252673761812417</v>
      </c>
      <c r="M157" s="29">
        <f t="shared" si="2"/>
        <v>0.0439600220025964</v>
      </c>
      <c r="N157" s="29">
        <f t="shared" si="2"/>
        <v>0.126336520979378</v>
      </c>
    </row>
    <row r="158" ht="14.25" spans="1:14">
      <c r="A158" s="11">
        <v>44108</v>
      </c>
      <c r="B158" s="12" t="s">
        <v>14</v>
      </c>
      <c r="C158" s="12" t="s">
        <v>15</v>
      </c>
      <c r="D158" s="12" t="s">
        <v>63</v>
      </c>
      <c r="E158" s="12">
        <v>38</v>
      </c>
      <c r="F158" s="12">
        <v>1985</v>
      </c>
      <c r="G158" s="12">
        <v>68</v>
      </c>
      <c r="H158" s="12">
        <v>11</v>
      </c>
      <c r="I158" s="12">
        <v>66</v>
      </c>
      <c r="J158" s="12">
        <v>6</v>
      </c>
      <c r="K158" s="12">
        <v>11</v>
      </c>
      <c r="L158" s="14">
        <v>0.289473684210526</v>
      </c>
      <c r="M158" s="14">
        <v>0.0332493702770781</v>
      </c>
      <c r="N158" s="14">
        <v>0.161764705882353</v>
      </c>
    </row>
    <row r="159" ht="14.25" spans="1:14">
      <c r="A159" s="9">
        <v>44107</v>
      </c>
      <c r="B159" s="10" t="s">
        <v>14</v>
      </c>
      <c r="C159" s="10" t="s">
        <v>15</v>
      </c>
      <c r="D159" s="10" t="s">
        <v>63</v>
      </c>
      <c r="E159" s="10">
        <v>43</v>
      </c>
      <c r="F159" s="10">
        <v>1074</v>
      </c>
      <c r="G159" s="10">
        <v>67</v>
      </c>
      <c r="H159" s="10">
        <v>15</v>
      </c>
      <c r="I159" s="10">
        <v>90</v>
      </c>
      <c r="J159" s="10">
        <v>6</v>
      </c>
      <c r="K159" s="10">
        <v>15</v>
      </c>
      <c r="L159" s="13">
        <v>0.348837209302326</v>
      </c>
      <c r="M159" s="13">
        <v>0.0837988826815642</v>
      </c>
      <c r="N159" s="13">
        <v>0.223880597014925</v>
      </c>
    </row>
    <row r="160" ht="14.25" spans="1:14">
      <c r="A160" s="9">
        <v>44106</v>
      </c>
      <c r="B160" s="10" t="s">
        <v>14</v>
      </c>
      <c r="C160" s="10" t="s">
        <v>15</v>
      </c>
      <c r="D160" s="10" t="s">
        <v>63</v>
      </c>
      <c r="E160" s="10">
        <v>40</v>
      </c>
      <c r="F160" s="10">
        <v>1206</v>
      </c>
      <c r="G160" s="10">
        <v>80</v>
      </c>
      <c r="H160" s="10">
        <v>13</v>
      </c>
      <c r="I160" s="10">
        <v>78</v>
      </c>
      <c r="J160" s="10">
        <v>6</v>
      </c>
      <c r="K160" s="10">
        <v>13</v>
      </c>
      <c r="L160" s="13">
        <v>0.325</v>
      </c>
      <c r="M160" s="13">
        <v>0.0646766169154229</v>
      </c>
      <c r="N160" s="13">
        <v>0.1625</v>
      </c>
    </row>
    <row r="161" ht="14.25" spans="1:14">
      <c r="A161" s="11">
        <v>44105</v>
      </c>
      <c r="B161" s="12" t="s">
        <v>14</v>
      </c>
      <c r="C161" s="12" t="s">
        <v>15</v>
      </c>
      <c r="D161" s="12" t="s">
        <v>63</v>
      </c>
      <c r="E161" s="12">
        <v>44</v>
      </c>
      <c r="F161" s="12">
        <v>1127</v>
      </c>
      <c r="G161" s="12">
        <v>80</v>
      </c>
      <c r="H161" s="12">
        <v>15</v>
      </c>
      <c r="I161" s="12">
        <v>90</v>
      </c>
      <c r="J161" s="12">
        <v>6</v>
      </c>
      <c r="K161" s="12">
        <v>15</v>
      </c>
      <c r="L161" s="14">
        <v>0.340909090909091</v>
      </c>
      <c r="M161" s="14">
        <v>0.0798580301685892</v>
      </c>
      <c r="N161" s="14">
        <v>0.1875</v>
      </c>
    </row>
  </sheetData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6:N143"/>
  <sheetViews>
    <sheetView topLeftCell="A10" workbookViewId="0">
      <selection activeCell="S44" sqref="S44"/>
    </sheetView>
  </sheetViews>
  <sheetFormatPr defaultColWidth="9" defaultRowHeight="13.5"/>
  <cols>
    <col min="1" max="1" width="9.625" customWidth="1"/>
    <col min="2" max="3" width="6.625" customWidth="1"/>
    <col min="4" max="4" width="10.25" customWidth="1"/>
    <col min="5" max="5" width="5.75" customWidth="1"/>
    <col min="6" max="6" width="7.5" customWidth="1"/>
    <col min="7" max="7" width="5.75" customWidth="1"/>
    <col min="8" max="9" width="7.25" customWidth="1"/>
    <col min="10" max="10" width="7.5" customWidth="1"/>
    <col min="11" max="14" width="7.25" customWidth="1"/>
  </cols>
  <sheetData>
    <row r="36" ht="14.25" spans="1:14">
      <c r="A36" s="8" t="s">
        <v>0</v>
      </c>
      <c r="B36" s="8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8" t="s">
        <v>9</v>
      </c>
      <c r="K36" s="8" t="s">
        <v>10</v>
      </c>
      <c r="L36" s="8" t="s">
        <v>11</v>
      </c>
      <c r="M36" s="8" t="s">
        <v>12</v>
      </c>
      <c r="N36" s="8" t="s">
        <v>13</v>
      </c>
    </row>
    <row r="37" ht="16" customHeight="1" spans="1:14">
      <c r="A37" s="11">
        <v>44176</v>
      </c>
      <c r="B37" s="12" t="s">
        <v>14</v>
      </c>
      <c r="C37" s="12" t="s">
        <v>15</v>
      </c>
      <c r="D37" s="12" t="s">
        <v>21</v>
      </c>
      <c r="E37" s="12">
        <v>143</v>
      </c>
      <c r="F37" s="12">
        <v>9970</v>
      </c>
      <c r="G37" s="12">
        <v>325</v>
      </c>
      <c r="H37" s="12">
        <v>2</v>
      </c>
      <c r="I37" s="12">
        <v>36</v>
      </c>
      <c r="J37" s="12">
        <v>18</v>
      </c>
      <c r="K37" s="12">
        <v>2</v>
      </c>
      <c r="L37" s="14">
        <v>0.013986013986014</v>
      </c>
      <c r="M37" s="14">
        <v>0.00361083249749248</v>
      </c>
      <c r="N37" s="14">
        <v>0.00615384615384615</v>
      </c>
    </row>
    <row r="38" ht="16" customHeight="1" spans="1:14">
      <c r="A38" s="11">
        <v>44175</v>
      </c>
      <c r="B38" s="12" t="s">
        <v>14</v>
      </c>
      <c r="C38" s="12" t="s">
        <v>15</v>
      </c>
      <c r="D38" s="12" t="s">
        <v>21</v>
      </c>
      <c r="E38" s="12">
        <v>146</v>
      </c>
      <c r="F38" s="12">
        <v>10990</v>
      </c>
      <c r="G38" s="12">
        <v>400</v>
      </c>
      <c r="H38" s="12">
        <v>4</v>
      </c>
      <c r="I38" s="12">
        <v>72</v>
      </c>
      <c r="J38" s="12">
        <v>18</v>
      </c>
      <c r="K38" s="12">
        <v>4</v>
      </c>
      <c r="L38" s="14">
        <v>0.0273972602739726</v>
      </c>
      <c r="M38" s="14">
        <v>0.00655141037306642</v>
      </c>
      <c r="N38" s="14">
        <v>0.01</v>
      </c>
    </row>
    <row r="39" ht="16" customHeight="1" spans="1:14">
      <c r="A39" s="11">
        <v>44174</v>
      </c>
      <c r="B39" s="12" t="s">
        <v>14</v>
      </c>
      <c r="C39" s="12" t="s">
        <v>15</v>
      </c>
      <c r="D39" s="12" t="s">
        <v>21</v>
      </c>
      <c r="E39" s="12">
        <v>130</v>
      </c>
      <c r="F39" s="12">
        <v>7642</v>
      </c>
      <c r="G39" s="12">
        <v>311</v>
      </c>
      <c r="H39" s="12">
        <v>4</v>
      </c>
      <c r="I39" s="12">
        <v>72</v>
      </c>
      <c r="J39" s="12">
        <v>18</v>
      </c>
      <c r="K39" s="12">
        <v>4</v>
      </c>
      <c r="L39" s="14">
        <v>0.0307692307692308</v>
      </c>
      <c r="M39" s="14">
        <v>0.00942161737764983</v>
      </c>
      <c r="N39" s="14">
        <v>0.0128617363344051</v>
      </c>
    </row>
    <row r="40" ht="16" customHeight="1" spans="1:14">
      <c r="A40" s="11">
        <v>44173</v>
      </c>
      <c r="B40" s="12" t="s">
        <v>14</v>
      </c>
      <c r="C40" s="12" t="s">
        <v>15</v>
      </c>
      <c r="D40" s="12" t="s">
        <v>21</v>
      </c>
      <c r="E40" s="12">
        <v>137</v>
      </c>
      <c r="F40" s="12">
        <v>12570</v>
      </c>
      <c r="G40" s="12">
        <v>361</v>
      </c>
      <c r="H40" s="12">
        <v>1</v>
      </c>
      <c r="I40" s="12">
        <v>18</v>
      </c>
      <c r="J40" s="12">
        <v>18</v>
      </c>
      <c r="K40" s="12">
        <v>1</v>
      </c>
      <c r="L40" s="14">
        <v>0.0072992700729927</v>
      </c>
      <c r="M40" s="14">
        <v>0.00143198090692124</v>
      </c>
      <c r="N40" s="14">
        <v>0.00277008310249307</v>
      </c>
    </row>
    <row r="41" ht="16" customHeight="1" spans="1:14">
      <c r="A41" s="11">
        <v>44172</v>
      </c>
      <c r="B41" s="12" t="s">
        <v>14</v>
      </c>
      <c r="C41" s="12" t="s">
        <v>15</v>
      </c>
      <c r="D41" s="12" t="s">
        <v>21</v>
      </c>
      <c r="E41" s="12">
        <v>139</v>
      </c>
      <c r="F41" s="12">
        <v>11920</v>
      </c>
      <c r="G41" s="12">
        <v>344</v>
      </c>
      <c r="H41" s="12">
        <v>5</v>
      </c>
      <c r="I41" s="12">
        <v>90</v>
      </c>
      <c r="J41" s="12">
        <v>18</v>
      </c>
      <c r="K41" s="12">
        <v>5</v>
      </c>
      <c r="L41" s="14">
        <v>0.0359712230215827</v>
      </c>
      <c r="M41" s="14">
        <v>0.0075503355704698</v>
      </c>
      <c r="N41" s="14">
        <v>0.0145348837209302</v>
      </c>
    </row>
    <row r="42" ht="16" customHeight="1" spans="1:14">
      <c r="A42" s="11">
        <v>44171</v>
      </c>
      <c r="B42" s="12" t="s">
        <v>14</v>
      </c>
      <c r="C42" s="12" t="s">
        <v>15</v>
      </c>
      <c r="D42" s="12" t="s">
        <v>21</v>
      </c>
      <c r="E42" s="12">
        <v>140</v>
      </c>
      <c r="F42" s="12">
        <v>11546</v>
      </c>
      <c r="G42" s="12">
        <v>366</v>
      </c>
      <c r="H42" s="12">
        <v>1</v>
      </c>
      <c r="I42" s="12">
        <v>18</v>
      </c>
      <c r="J42" s="12">
        <v>18</v>
      </c>
      <c r="K42" s="12">
        <v>1</v>
      </c>
      <c r="L42" s="14">
        <v>0.00714285714285714</v>
      </c>
      <c r="M42" s="14">
        <v>0.00155898146544258</v>
      </c>
      <c r="N42" s="14">
        <v>0.00273224043715847</v>
      </c>
    </row>
    <row r="43" ht="16" customHeight="1" spans="1:14">
      <c r="A43" s="11">
        <v>44170</v>
      </c>
      <c r="B43" s="12" t="s">
        <v>14</v>
      </c>
      <c r="C43" s="12" t="s">
        <v>15</v>
      </c>
      <c r="D43" s="12" t="s">
        <v>21</v>
      </c>
      <c r="E43" s="12"/>
      <c r="F43" s="12"/>
      <c r="G43" s="12"/>
      <c r="H43" s="12">
        <v>0</v>
      </c>
      <c r="I43" s="12">
        <v>0</v>
      </c>
      <c r="J43" s="12">
        <v>18</v>
      </c>
      <c r="K43" s="12">
        <v>0</v>
      </c>
      <c r="L43" s="14">
        <v>0</v>
      </c>
      <c r="M43" s="14">
        <v>0</v>
      </c>
      <c r="N43" s="14">
        <v>0</v>
      </c>
    </row>
    <row r="44" ht="16" customHeight="1" spans="1:14">
      <c r="A44" s="11">
        <v>44169</v>
      </c>
      <c r="B44" s="12" t="s">
        <v>14</v>
      </c>
      <c r="C44" s="12" t="s">
        <v>15</v>
      </c>
      <c r="D44" s="12" t="s">
        <v>21</v>
      </c>
      <c r="E44" s="12">
        <v>155</v>
      </c>
      <c r="F44" s="12">
        <v>6012</v>
      </c>
      <c r="G44" s="12">
        <v>371</v>
      </c>
      <c r="H44" s="12">
        <v>1</v>
      </c>
      <c r="I44" s="12">
        <v>18</v>
      </c>
      <c r="J44" s="12">
        <v>18</v>
      </c>
      <c r="K44" s="12">
        <v>1</v>
      </c>
      <c r="L44" s="14">
        <v>0.00645161290322581</v>
      </c>
      <c r="M44" s="14">
        <v>0.0029940119760479</v>
      </c>
      <c r="N44" s="14">
        <v>0.00269541778975741</v>
      </c>
    </row>
    <row r="45" ht="16" customHeight="1" spans="1:14">
      <c r="A45" s="11">
        <v>44168</v>
      </c>
      <c r="B45" s="12" t="s">
        <v>14</v>
      </c>
      <c r="C45" s="12" t="s">
        <v>15</v>
      </c>
      <c r="D45" s="12" t="s">
        <v>21</v>
      </c>
      <c r="E45" s="12">
        <v>144</v>
      </c>
      <c r="F45" s="12">
        <v>8606</v>
      </c>
      <c r="G45" s="12">
        <v>346</v>
      </c>
      <c r="H45" s="12">
        <v>2</v>
      </c>
      <c r="I45" s="12">
        <v>36</v>
      </c>
      <c r="J45" s="12">
        <v>18</v>
      </c>
      <c r="K45" s="12">
        <v>2</v>
      </c>
      <c r="L45" s="14">
        <v>0.0138888888888889</v>
      </c>
      <c r="M45" s="14">
        <v>0.00418312805019754</v>
      </c>
      <c r="N45" s="14">
        <v>0.00578034682080925</v>
      </c>
    </row>
    <row r="46" ht="16" customHeight="1" spans="1:14">
      <c r="A46" s="11">
        <v>44167</v>
      </c>
      <c r="B46" s="12" t="s">
        <v>14</v>
      </c>
      <c r="C46" s="12" t="s">
        <v>15</v>
      </c>
      <c r="D46" s="12" t="s">
        <v>21</v>
      </c>
      <c r="E46" s="12">
        <v>125</v>
      </c>
      <c r="F46" s="12">
        <v>9830</v>
      </c>
      <c r="G46" s="12">
        <v>347</v>
      </c>
      <c r="H46" s="12">
        <v>6</v>
      </c>
      <c r="I46" s="12">
        <v>108</v>
      </c>
      <c r="J46" s="12">
        <v>18</v>
      </c>
      <c r="K46" s="12">
        <v>6</v>
      </c>
      <c r="L46" s="14">
        <v>0.048</v>
      </c>
      <c r="M46" s="14">
        <v>0.0109867751780265</v>
      </c>
      <c r="N46" s="14">
        <v>0.0172910662824208</v>
      </c>
    </row>
    <row r="47" ht="16" customHeight="1" spans="1:14">
      <c r="A47" s="11">
        <v>44166</v>
      </c>
      <c r="B47" s="12" t="s">
        <v>14</v>
      </c>
      <c r="C47" s="12" t="s">
        <v>15</v>
      </c>
      <c r="D47" s="12" t="s">
        <v>21</v>
      </c>
      <c r="E47" s="12">
        <v>138</v>
      </c>
      <c r="F47" s="12">
        <v>9780</v>
      </c>
      <c r="G47" s="12">
        <v>306</v>
      </c>
      <c r="H47" s="12">
        <v>2</v>
      </c>
      <c r="I47" s="12">
        <v>36</v>
      </c>
      <c r="J47" s="12">
        <v>18</v>
      </c>
      <c r="K47" s="12">
        <v>2</v>
      </c>
      <c r="L47" s="14">
        <v>0.0144927536231884</v>
      </c>
      <c r="M47" s="14">
        <v>0.00368098159509202</v>
      </c>
      <c r="N47" s="14">
        <v>0.0065359477124183</v>
      </c>
    </row>
    <row r="48" ht="14.25" spans="1:14">
      <c r="A48" s="11">
        <v>44165</v>
      </c>
      <c r="B48" s="12" t="s">
        <v>14</v>
      </c>
      <c r="C48" s="12" t="s">
        <v>15</v>
      </c>
      <c r="D48" s="12" t="s">
        <v>21</v>
      </c>
      <c r="E48" s="12">
        <v>104</v>
      </c>
      <c r="F48" s="12">
        <v>5172</v>
      </c>
      <c r="G48" s="12">
        <v>313</v>
      </c>
      <c r="H48" s="12">
        <v>2</v>
      </c>
      <c r="I48" s="12">
        <v>36</v>
      </c>
      <c r="J48" s="12">
        <v>18</v>
      </c>
      <c r="K48" s="12">
        <v>2</v>
      </c>
      <c r="L48" s="14">
        <v>0.0192307692307692</v>
      </c>
      <c r="M48" s="14">
        <v>0.00696055684454756</v>
      </c>
      <c r="N48" s="14">
        <v>0.00638977635782748</v>
      </c>
    </row>
    <row r="49" ht="14.25" spans="1:14">
      <c r="A49" s="11">
        <v>44164</v>
      </c>
      <c r="B49" s="12" t="s">
        <v>14</v>
      </c>
      <c r="C49" s="12" t="s">
        <v>15</v>
      </c>
      <c r="D49" s="12" t="s">
        <v>21</v>
      </c>
      <c r="E49" s="12">
        <v>115</v>
      </c>
      <c r="F49" s="12">
        <v>5662</v>
      </c>
      <c r="G49" s="12">
        <v>297</v>
      </c>
      <c r="H49" s="12">
        <v>2</v>
      </c>
      <c r="I49" s="12">
        <v>36</v>
      </c>
      <c r="J49" s="12">
        <v>18</v>
      </c>
      <c r="K49" s="12">
        <v>2</v>
      </c>
      <c r="L49" s="14">
        <v>0.0173913043478261</v>
      </c>
      <c r="M49" s="14">
        <v>0.00635817732250088</v>
      </c>
      <c r="N49" s="14">
        <v>0.00673400673400673</v>
      </c>
    </row>
    <row r="50" ht="14.25" spans="1:14">
      <c r="A50" s="11">
        <v>44163</v>
      </c>
      <c r="B50" s="12" t="s">
        <v>14</v>
      </c>
      <c r="C50" s="12" t="s">
        <v>15</v>
      </c>
      <c r="D50" s="12" t="s">
        <v>21</v>
      </c>
      <c r="E50" s="12">
        <v>112</v>
      </c>
      <c r="F50" s="12">
        <v>6418</v>
      </c>
      <c r="G50" s="12">
        <v>271</v>
      </c>
      <c r="H50" s="12">
        <v>1</v>
      </c>
      <c r="I50" s="12">
        <v>18</v>
      </c>
      <c r="J50" s="12">
        <v>18</v>
      </c>
      <c r="K50" s="12">
        <v>1</v>
      </c>
      <c r="L50" s="14">
        <v>0.00892857142857143</v>
      </c>
      <c r="M50" s="14">
        <v>0.00280461202866937</v>
      </c>
      <c r="N50" s="14">
        <v>0.003690036900369</v>
      </c>
    </row>
    <row r="51" ht="14.25" spans="1:14">
      <c r="A51" s="11">
        <v>44162</v>
      </c>
      <c r="B51" s="12" t="s">
        <v>14</v>
      </c>
      <c r="C51" s="12" t="s">
        <v>15</v>
      </c>
      <c r="D51" s="12" t="s">
        <v>21</v>
      </c>
      <c r="E51" s="12">
        <v>103</v>
      </c>
      <c r="F51" s="12">
        <v>8234</v>
      </c>
      <c r="G51" s="12">
        <v>214</v>
      </c>
      <c r="H51" s="12">
        <v>1</v>
      </c>
      <c r="I51" s="12">
        <v>18</v>
      </c>
      <c r="J51" s="12">
        <v>18</v>
      </c>
      <c r="K51" s="12">
        <v>1</v>
      </c>
      <c r="L51" s="14">
        <v>0.00970873786407767</v>
      </c>
      <c r="M51" s="14">
        <v>0.00218605780908428</v>
      </c>
      <c r="N51" s="14">
        <v>0.00467289719626168</v>
      </c>
    </row>
    <row r="52" ht="14.25" spans="1:14">
      <c r="A52" s="9">
        <v>44161</v>
      </c>
      <c r="B52" s="10" t="s">
        <v>14</v>
      </c>
      <c r="C52" s="10" t="s">
        <v>15</v>
      </c>
      <c r="D52" s="10" t="s">
        <v>21</v>
      </c>
      <c r="E52" s="10">
        <v>121</v>
      </c>
      <c r="F52" s="10">
        <v>7864</v>
      </c>
      <c r="G52" s="10">
        <v>305</v>
      </c>
      <c r="H52" s="10">
        <v>1</v>
      </c>
      <c r="I52" s="10">
        <v>18</v>
      </c>
      <c r="J52" s="10">
        <v>18</v>
      </c>
      <c r="K52" s="10">
        <v>1</v>
      </c>
      <c r="L52" s="13">
        <v>0.00826446280991736</v>
      </c>
      <c r="M52" s="13">
        <v>0.00228891149542218</v>
      </c>
      <c r="N52" s="13">
        <v>0.00327868852459016</v>
      </c>
    </row>
    <row r="53" ht="14.25" spans="1:14">
      <c r="A53" s="11">
        <v>44160</v>
      </c>
      <c r="B53" s="12" t="s">
        <v>14</v>
      </c>
      <c r="C53" s="12" t="s">
        <v>15</v>
      </c>
      <c r="D53" s="12" t="s">
        <v>21</v>
      </c>
      <c r="E53" s="12">
        <v>132</v>
      </c>
      <c r="F53" s="12">
        <v>8874</v>
      </c>
      <c r="G53" s="12">
        <v>305</v>
      </c>
      <c r="H53" s="12">
        <v>2</v>
      </c>
      <c r="I53" s="12">
        <v>36</v>
      </c>
      <c r="J53" s="12">
        <v>18</v>
      </c>
      <c r="K53" s="12">
        <v>2</v>
      </c>
      <c r="L53" s="14">
        <v>0.0151515151515152</v>
      </c>
      <c r="M53" s="14">
        <v>0.00405679513184584</v>
      </c>
      <c r="N53" s="14">
        <v>0.00655737704918033</v>
      </c>
    </row>
    <row r="54" ht="14.25" spans="1:14">
      <c r="A54" s="9">
        <v>44159</v>
      </c>
      <c r="B54" s="10" t="s">
        <v>14</v>
      </c>
      <c r="C54" s="10" t="s">
        <v>15</v>
      </c>
      <c r="D54" s="10" t="s">
        <v>21</v>
      </c>
      <c r="E54" s="10">
        <v>126</v>
      </c>
      <c r="F54" s="10">
        <v>5318</v>
      </c>
      <c r="G54" s="10">
        <v>279</v>
      </c>
      <c r="H54" s="10">
        <v>1</v>
      </c>
      <c r="I54" s="10">
        <v>18</v>
      </c>
      <c r="J54" s="10">
        <v>18</v>
      </c>
      <c r="K54" s="10">
        <v>1</v>
      </c>
      <c r="L54" s="13">
        <v>0.00793650793650794</v>
      </c>
      <c r="M54" s="13">
        <v>0.00338473110191801</v>
      </c>
      <c r="N54" s="13">
        <v>0.003584229390681</v>
      </c>
    </row>
    <row r="55" ht="14.25" spans="1:14">
      <c r="A55" s="11">
        <v>44158</v>
      </c>
      <c r="B55" s="8"/>
      <c r="C55" s="8"/>
      <c r="D55" s="8"/>
      <c r="E55" s="8"/>
      <c r="F55" s="8"/>
      <c r="G55" s="8"/>
      <c r="H55" s="12">
        <v>0</v>
      </c>
      <c r="I55" s="12">
        <v>0</v>
      </c>
      <c r="J55" s="10">
        <v>18</v>
      </c>
      <c r="K55" s="12">
        <v>0</v>
      </c>
      <c r="L55" s="14">
        <v>0</v>
      </c>
      <c r="M55" s="14">
        <v>0</v>
      </c>
      <c r="N55" s="14">
        <v>0</v>
      </c>
    </row>
    <row r="56" ht="14.25" spans="1:14">
      <c r="A56" s="9">
        <v>44157</v>
      </c>
      <c r="B56" s="12" t="s">
        <v>14</v>
      </c>
      <c r="C56" s="12" t="s">
        <v>15</v>
      </c>
      <c r="D56" s="12" t="s">
        <v>21</v>
      </c>
      <c r="E56" s="12">
        <v>120</v>
      </c>
      <c r="F56" s="12">
        <v>12662</v>
      </c>
      <c r="G56" s="12">
        <v>344</v>
      </c>
      <c r="H56" s="12">
        <v>3</v>
      </c>
      <c r="I56" s="12">
        <v>54</v>
      </c>
      <c r="J56" s="12">
        <v>18</v>
      </c>
      <c r="K56" s="12">
        <v>3</v>
      </c>
      <c r="L56" s="14">
        <v>0.025</v>
      </c>
      <c r="M56" s="14">
        <v>0.004264729110725</v>
      </c>
      <c r="N56" s="14">
        <v>0.00872093023255814</v>
      </c>
    </row>
    <row r="57" ht="14.25" spans="1:14">
      <c r="A57" s="9">
        <v>44156</v>
      </c>
      <c r="B57" s="10" t="s">
        <v>14</v>
      </c>
      <c r="C57" s="10" t="s">
        <v>15</v>
      </c>
      <c r="D57" s="10" t="s">
        <v>21</v>
      </c>
      <c r="E57" s="10">
        <v>127</v>
      </c>
      <c r="F57" s="10">
        <v>6526</v>
      </c>
      <c r="G57" s="10">
        <v>276</v>
      </c>
      <c r="H57" s="10">
        <v>2</v>
      </c>
      <c r="I57" s="10">
        <v>36</v>
      </c>
      <c r="J57" s="10">
        <v>18</v>
      </c>
      <c r="K57" s="10">
        <v>2</v>
      </c>
      <c r="L57" s="13">
        <v>0.015748031496063</v>
      </c>
      <c r="M57" s="13">
        <v>0.00551639595464297</v>
      </c>
      <c r="N57" s="13">
        <v>0.0072463768115942</v>
      </c>
    </row>
    <row r="58" ht="14.25" spans="1:14">
      <c r="A58" s="9">
        <v>44155</v>
      </c>
      <c r="B58" s="10" t="s">
        <v>14</v>
      </c>
      <c r="C58" s="10" t="s">
        <v>15</v>
      </c>
      <c r="D58" s="10" t="s">
        <v>21</v>
      </c>
      <c r="E58" s="10">
        <v>114</v>
      </c>
      <c r="F58" s="10">
        <v>4556</v>
      </c>
      <c r="G58" s="10">
        <v>244</v>
      </c>
      <c r="H58" s="10">
        <v>3</v>
      </c>
      <c r="I58" s="10">
        <v>54</v>
      </c>
      <c r="J58" s="10">
        <v>18</v>
      </c>
      <c r="K58" s="10">
        <v>3</v>
      </c>
      <c r="L58" s="13">
        <v>0.0263157894736842</v>
      </c>
      <c r="M58" s="13">
        <v>0.0118525021949078</v>
      </c>
      <c r="N58" s="13">
        <v>0.0122950819672131</v>
      </c>
    </row>
    <row r="59" ht="14.25" spans="1:14">
      <c r="A59" s="9">
        <v>44154</v>
      </c>
      <c r="B59" s="10" t="s">
        <v>14</v>
      </c>
      <c r="C59" s="10" t="s">
        <v>15</v>
      </c>
      <c r="D59" s="10" t="s">
        <v>21</v>
      </c>
      <c r="E59" s="10">
        <v>117</v>
      </c>
      <c r="F59" s="10">
        <v>6028</v>
      </c>
      <c r="G59" s="10">
        <v>260</v>
      </c>
      <c r="H59" s="10">
        <v>2</v>
      </c>
      <c r="I59" s="10">
        <v>36</v>
      </c>
      <c r="J59" s="10">
        <v>18</v>
      </c>
      <c r="K59" s="10">
        <v>2</v>
      </c>
      <c r="L59" s="13">
        <v>0.0170940170940171</v>
      </c>
      <c r="M59" s="13">
        <v>0.0059721300597213</v>
      </c>
      <c r="N59" s="13">
        <v>0.00769230769230769</v>
      </c>
    </row>
    <row r="60" ht="14.25" spans="1:14">
      <c r="A60" s="9">
        <v>44153</v>
      </c>
      <c r="B60" s="10" t="s">
        <v>14</v>
      </c>
      <c r="C60" s="10" t="s">
        <v>15</v>
      </c>
      <c r="D60" s="10" t="s">
        <v>21</v>
      </c>
      <c r="E60" s="10">
        <v>133</v>
      </c>
      <c r="F60" s="10">
        <v>5016</v>
      </c>
      <c r="G60" s="10">
        <v>270</v>
      </c>
      <c r="H60" s="10">
        <v>1</v>
      </c>
      <c r="I60" s="10">
        <v>18</v>
      </c>
      <c r="J60" s="10">
        <v>18</v>
      </c>
      <c r="K60" s="10">
        <v>1</v>
      </c>
      <c r="L60" s="13">
        <v>0.0075187969924812</v>
      </c>
      <c r="M60" s="13">
        <v>0.00358851674641148</v>
      </c>
      <c r="N60" s="13">
        <v>0.0037037037037037</v>
      </c>
    </row>
    <row r="61" ht="14.25" spans="1:14">
      <c r="A61" s="11">
        <v>44153</v>
      </c>
      <c r="B61" s="12" t="s">
        <v>14</v>
      </c>
      <c r="C61" s="12" t="s">
        <v>15</v>
      </c>
      <c r="D61" s="12" t="s">
        <v>21</v>
      </c>
      <c r="E61" s="12">
        <v>133</v>
      </c>
      <c r="F61" s="12">
        <v>5016</v>
      </c>
      <c r="G61" s="12">
        <v>270</v>
      </c>
      <c r="H61" s="12">
        <v>1</v>
      </c>
      <c r="I61" s="12">
        <v>18</v>
      </c>
      <c r="J61" s="12">
        <v>18</v>
      </c>
      <c r="K61" s="12">
        <v>1</v>
      </c>
      <c r="L61" s="14">
        <v>0.0075187969924812</v>
      </c>
      <c r="M61" s="14">
        <v>0.00358851674641148</v>
      </c>
      <c r="N61" s="14">
        <v>0.0037037037037037</v>
      </c>
    </row>
    <row r="62" ht="14.25" spans="1:14">
      <c r="A62" s="9">
        <v>44152</v>
      </c>
      <c r="B62" s="8"/>
      <c r="C62" s="8"/>
      <c r="D62" s="8"/>
      <c r="E62" s="8"/>
      <c r="F62" s="8"/>
      <c r="G62" s="8"/>
      <c r="H62" s="12">
        <v>0</v>
      </c>
      <c r="I62" s="12">
        <v>0</v>
      </c>
      <c r="J62" s="10">
        <v>18</v>
      </c>
      <c r="K62" s="12">
        <v>0</v>
      </c>
      <c r="L62" s="14">
        <v>0</v>
      </c>
      <c r="M62" s="14">
        <v>0</v>
      </c>
      <c r="N62" s="14">
        <v>0</v>
      </c>
    </row>
    <row r="63" ht="14.25" spans="1:14">
      <c r="A63" s="9">
        <v>44151</v>
      </c>
      <c r="B63" s="8"/>
      <c r="C63" s="8"/>
      <c r="D63" s="8"/>
      <c r="E63" s="8"/>
      <c r="F63" s="8"/>
      <c r="G63" s="8"/>
      <c r="H63" s="12">
        <v>0</v>
      </c>
      <c r="I63" s="12">
        <v>0</v>
      </c>
      <c r="J63" s="10">
        <v>18</v>
      </c>
      <c r="K63" s="12">
        <v>0</v>
      </c>
      <c r="L63" s="14">
        <v>0</v>
      </c>
      <c r="M63" s="14">
        <v>0</v>
      </c>
      <c r="N63" s="14">
        <v>0</v>
      </c>
    </row>
    <row r="64" ht="14.25" spans="1:14">
      <c r="A64" s="9">
        <v>44150</v>
      </c>
      <c r="B64" s="8"/>
      <c r="C64" s="8"/>
      <c r="D64" s="8"/>
      <c r="E64" s="8"/>
      <c r="F64" s="8"/>
      <c r="G64" s="8"/>
      <c r="H64" s="12">
        <v>0</v>
      </c>
      <c r="I64" s="12">
        <v>0</v>
      </c>
      <c r="J64" s="10">
        <v>18</v>
      </c>
      <c r="K64" s="12">
        <v>0</v>
      </c>
      <c r="L64" s="14">
        <v>0</v>
      </c>
      <c r="M64" s="14">
        <v>0</v>
      </c>
      <c r="N64" s="14">
        <v>0</v>
      </c>
    </row>
    <row r="65" ht="14.25" spans="1:14">
      <c r="A65" s="9">
        <v>44149</v>
      </c>
      <c r="B65" s="10" t="s">
        <v>14</v>
      </c>
      <c r="C65" s="10" t="s">
        <v>15</v>
      </c>
      <c r="D65" s="10" t="s">
        <v>21</v>
      </c>
      <c r="E65" s="10">
        <v>127</v>
      </c>
      <c r="F65" s="10">
        <v>6288</v>
      </c>
      <c r="G65" s="10">
        <v>319</v>
      </c>
      <c r="H65" s="10">
        <v>3</v>
      </c>
      <c r="I65" s="10">
        <v>54</v>
      </c>
      <c r="J65" s="10">
        <v>18</v>
      </c>
      <c r="K65" s="10">
        <v>3</v>
      </c>
      <c r="L65" s="13">
        <v>0.0236220472440945</v>
      </c>
      <c r="M65" s="13">
        <v>0.00858778625954199</v>
      </c>
      <c r="N65" s="13">
        <v>0.00940438871473354</v>
      </c>
    </row>
    <row r="66" ht="14.25" spans="1:14">
      <c r="A66" s="9">
        <v>44148</v>
      </c>
      <c r="B66" s="12" t="s">
        <v>14</v>
      </c>
      <c r="C66" s="12" t="s">
        <v>15</v>
      </c>
      <c r="D66" s="12" t="s">
        <v>21</v>
      </c>
      <c r="E66" s="12">
        <v>115</v>
      </c>
      <c r="F66" s="12">
        <v>7106</v>
      </c>
      <c r="G66" s="12">
        <v>262</v>
      </c>
      <c r="H66" s="12">
        <v>2</v>
      </c>
      <c r="I66" s="12">
        <v>36</v>
      </c>
      <c r="J66" s="12">
        <v>18</v>
      </c>
      <c r="K66" s="12">
        <v>2</v>
      </c>
      <c r="L66" s="14">
        <v>0.0173913043478261</v>
      </c>
      <c r="M66" s="14">
        <v>0.00506614128905151</v>
      </c>
      <c r="N66" s="14">
        <v>0.00763358778625954</v>
      </c>
    </row>
    <row r="67" ht="14.25" spans="1:14">
      <c r="A67" s="9">
        <v>44147</v>
      </c>
      <c r="B67" s="10" t="s">
        <v>14</v>
      </c>
      <c r="C67" s="10" t="s">
        <v>15</v>
      </c>
      <c r="D67" s="10" t="s">
        <v>21</v>
      </c>
      <c r="E67" s="10">
        <v>110</v>
      </c>
      <c r="F67" s="10">
        <v>6032</v>
      </c>
      <c r="G67" s="10">
        <v>234</v>
      </c>
      <c r="H67" s="10">
        <v>2</v>
      </c>
      <c r="I67" s="10">
        <v>36</v>
      </c>
      <c r="J67" s="10">
        <v>18</v>
      </c>
      <c r="K67" s="10">
        <v>2</v>
      </c>
      <c r="L67" s="13">
        <v>0.0181818181818182</v>
      </c>
      <c r="M67" s="13">
        <v>0.00596816976127321</v>
      </c>
      <c r="N67" s="13">
        <v>0.00854700854700855</v>
      </c>
    </row>
    <row r="68" ht="14.25" spans="1:14">
      <c r="A68" s="9">
        <v>44146</v>
      </c>
      <c r="B68" s="8"/>
      <c r="C68" s="8"/>
      <c r="D68" s="8"/>
      <c r="E68" s="8"/>
      <c r="F68" s="8"/>
      <c r="G68" s="8"/>
      <c r="H68" s="10">
        <v>2</v>
      </c>
      <c r="I68" s="10">
        <v>48</v>
      </c>
      <c r="J68" s="10">
        <v>18</v>
      </c>
      <c r="K68" s="10">
        <v>2</v>
      </c>
      <c r="L68" s="8"/>
      <c r="M68" s="8"/>
      <c r="N68" s="8"/>
    </row>
    <row r="69" ht="14.25" spans="1:14">
      <c r="A69" s="9">
        <v>44145</v>
      </c>
      <c r="B69" s="8"/>
      <c r="C69" s="8"/>
      <c r="D69" s="8"/>
      <c r="E69" s="8"/>
      <c r="F69" s="8"/>
      <c r="G69" s="8"/>
      <c r="H69" s="12">
        <v>0</v>
      </c>
      <c r="I69" s="12">
        <v>0</v>
      </c>
      <c r="J69" s="12">
        <v>30</v>
      </c>
      <c r="K69" s="12">
        <v>0</v>
      </c>
      <c r="L69" s="14">
        <v>0</v>
      </c>
      <c r="M69" s="14">
        <v>0</v>
      </c>
      <c r="N69" s="14">
        <v>0</v>
      </c>
    </row>
    <row r="70" ht="14.25" spans="1:14">
      <c r="A70" s="9">
        <v>44144</v>
      </c>
      <c r="B70" s="8"/>
      <c r="C70" s="8"/>
      <c r="D70" s="8"/>
      <c r="E70" s="8"/>
      <c r="F70" s="8"/>
      <c r="G70" s="8"/>
      <c r="H70" s="12">
        <v>0</v>
      </c>
      <c r="I70" s="12">
        <v>0</v>
      </c>
      <c r="J70" s="12">
        <v>30</v>
      </c>
      <c r="K70" s="12">
        <v>0</v>
      </c>
      <c r="L70" s="14">
        <v>0</v>
      </c>
      <c r="M70" s="14">
        <v>0</v>
      </c>
      <c r="N70" s="14">
        <v>0</v>
      </c>
    </row>
    <row r="71" ht="14.25" spans="1:14">
      <c r="A71" s="9">
        <v>44143</v>
      </c>
      <c r="B71" s="10" t="s">
        <v>14</v>
      </c>
      <c r="C71" s="10" t="s">
        <v>15</v>
      </c>
      <c r="D71" s="10" t="s">
        <v>21</v>
      </c>
      <c r="E71" s="10">
        <v>102</v>
      </c>
      <c r="F71" s="10">
        <v>4140</v>
      </c>
      <c r="G71" s="10">
        <v>224</v>
      </c>
      <c r="H71" s="10">
        <v>1</v>
      </c>
      <c r="I71" s="10">
        <v>30</v>
      </c>
      <c r="J71" s="10">
        <v>30</v>
      </c>
      <c r="K71" s="10">
        <v>1</v>
      </c>
      <c r="L71" s="13">
        <v>0.00980392156862745</v>
      </c>
      <c r="M71" s="13">
        <v>0.0072463768115942</v>
      </c>
      <c r="N71" s="13">
        <v>0.00446428571428571</v>
      </c>
    </row>
    <row r="72" ht="14.25" spans="1:14">
      <c r="A72" s="11">
        <v>44142</v>
      </c>
      <c r="B72" s="8"/>
      <c r="C72" s="8"/>
      <c r="D72" s="8"/>
      <c r="E72" s="8"/>
      <c r="F72" s="8"/>
      <c r="G72" s="8"/>
      <c r="H72" s="12">
        <v>0</v>
      </c>
      <c r="I72" s="12">
        <v>0</v>
      </c>
      <c r="J72" s="12">
        <v>30</v>
      </c>
      <c r="K72" s="12">
        <v>0</v>
      </c>
      <c r="L72" s="14">
        <v>0</v>
      </c>
      <c r="M72" s="14">
        <v>0</v>
      </c>
      <c r="N72" s="14">
        <v>0</v>
      </c>
    </row>
    <row r="73" ht="14.25" spans="1:14">
      <c r="A73" s="11">
        <v>44141</v>
      </c>
      <c r="B73" s="8"/>
      <c r="C73" s="8"/>
      <c r="D73" s="8"/>
      <c r="E73" s="8"/>
      <c r="F73" s="8"/>
      <c r="G73" s="8"/>
      <c r="H73" s="12">
        <v>0</v>
      </c>
      <c r="I73" s="12">
        <v>0</v>
      </c>
      <c r="J73" s="12">
        <v>30</v>
      </c>
      <c r="K73" s="12">
        <v>0</v>
      </c>
      <c r="L73" s="14">
        <v>0</v>
      </c>
      <c r="M73" s="14">
        <v>0</v>
      </c>
      <c r="N73" s="14">
        <v>0</v>
      </c>
    </row>
    <row r="74" ht="14.25" spans="1:14">
      <c r="A74" s="11">
        <v>44140</v>
      </c>
      <c r="B74" s="8"/>
      <c r="C74" s="8"/>
      <c r="D74" s="8"/>
      <c r="E74" s="8"/>
      <c r="F74" s="8"/>
      <c r="G74" s="8"/>
      <c r="H74" s="12">
        <v>0</v>
      </c>
      <c r="I74" s="12">
        <v>0</v>
      </c>
      <c r="J74" s="12">
        <v>30</v>
      </c>
      <c r="K74" s="12">
        <v>0</v>
      </c>
      <c r="L74" s="14">
        <v>0</v>
      </c>
      <c r="M74" s="14">
        <v>0</v>
      </c>
      <c r="N74" s="14">
        <v>0</v>
      </c>
    </row>
    <row r="75" ht="14.25" spans="1:14">
      <c r="A75" s="11">
        <v>44139</v>
      </c>
      <c r="B75" s="12" t="s">
        <v>14</v>
      </c>
      <c r="C75" s="12" t="s">
        <v>15</v>
      </c>
      <c r="D75" s="12" t="s">
        <v>21</v>
      </c>
      <c r="E75" s="12">
        <v>126</v>
      </c>
      <c r="F75" s="12">
        <v>11088</v>
      </c>
      <c r="G75" s="12">
        <v>313</v>
      </c>
      <c r="H75" s="12">
        <v>1</v>
      </c>
      <c r="I75" s="12">
        <v>30</v>
      </c>
      <c r="J75" s="12">
        <v>30</v>
      </c>
      <c r="K75" s="12">
        <v>1</v>
      </c>
      <c r="L75" s="14">
        <v>0.00793650793650794</v>
      </c>
      <c r="M75" s="14">
        <v>0.00270562770562771</v>
      </c>
      <c r="N75" s="14">
        <v>0.00319488817891374</v>
      </c>
    </row>
    <row r="76" ht="14.25" spans="1:14">
      <c r="A76" s="11">
        <v>44138</v>
      </c>
      <c r="B76" s="12" t="s">
        <v>14</v>
      </c>
      <c r="C76" s="12" t="s">
        <v>15</v>
      </c>
      <c r="D76" s="12" t="s">
        <v>21</v>
      </c>
      <c r="E76" s="12">
        <v>110</v>
      </c>
      <c r="F76" s="12">
        <v>9536</v>
      </c>
      <c r="G76" s="12">
        <v>269</v>
      </c>
      <c r="H76" s="12">
        <v>1</v>
      </c>
      <c r="I76" s="12">
        <v>30</v>
      </c>
      <c r="J76" s="12">
        <v>30</v>
      </c>
      <c r="K76" s="12">
        <v>1</v>
      </c>
      <c r="L76" s="14">
        <v>0.00909090909090909</v>
      </c>
      <c r="M76" s="14">
        <v>0.00314597315436242</v>
      </c>
      <c r="N76" s="14">
        <v>0.00371747211895911</v>
      </c>
    </row>
    <row r="77" ht="14.25" spans="1:14">
      <c r="A77" s="9">
        <v>44137</v>
      </c>
      <c r="B77" s="10" t="s">
        <v>14</v>
      </c>
      <c r="C77" s="10" t="s">
        <v>15</v>
      </c>
      <c r="D77" s="10" t="s">
        <v>21</v>
      </c>
      <c r="E77" s="10">
        <v>126</v>
      </c>
      <c r="F77" s="10">
        <v>8028</v>
      </c>
      <c r="G77" s="10">
        <v>327</v>
      </c>
      <c r="H77" s="10">
        <v>2</v>
      </c>
      <c r="I77" s="10">
        <v>60</v>
      </c>
      <c r="J77" s="10">
        <v>30</v>
      </c>
      <c r="K77" s="10">
        <v>2</v>
      </c>
      <c r="L77" s="13">
        <v>0.0158730158730159</v>
      </c>
      <c r="M77" s="13">
        <v>0.00747384155455904</v>
      </c>
      <c r="N77" s="13">
        <v>0.00611620795107034</v>
      </c>
    </row>
    <row r="78" ht="14.25" spans="1:14">
      <c r="A78" s="11">
        <v>44136</v>
      </c>
      <c r="B78" s="8"/>
      <c r="C78" s="8"/>
      <c r="D78" s="8"/>
      <c r="E78" s="8"/>
      <c r="F78" s="8"/>
      <c r="G78" s="8"/>
      <c r="H78" s="12">
        <v>0</v>
      </c>
      <c r="I78" s="12">
        <v>0</v>
      </c>
      <c r="J78" s="12">
        <v>30</v>
      </c>
      <c r="K78" s="12">
        <v>0</v>
      </c>
      <c r="L78" s="14">
        <v>0</v>
      </c>
      <c r="M78" s="14">
        <v>0</v>
      </c>
      <c r="N78" s="14">
        <v>0</v>
      </c>
    </row>
    <row r="79" ht="14.25" spans="1:14">
      <c r="A79" s="11">
        <v>44135</v>
      </c>
      <c r="B79" s="8"/>
      <c r="C79" s="8"/>
      <c r="D79" s="8"/>
      <c r="E79" s="8"/>
      <c r="F79" s="8"/>
      <c r="G79" s="8"/>
      <c r="H79" s="12">
        <v>0</v>
      </c>
      <c r="I79" s="12">
        <v>0</v>
      </c>
      <c r="J79" s="12">
        <v>30</v>
      </c>
      <c r="K79" s="12">
        <v>0</v>
      </c>
      <c r="L79" s="14">
        <v>0</v>
      </c>
      <c r="M79" s="14">
        <v>0</v>
      </c>
      <c r="N79" s="14">
        <v>0</v>
      </c>
    </row>
    <row r="80" ht="14.25" spans="1:14">
      <c r="A80" s="11">
        <v>44134</v>
      </c>
      <c r="B80" s="8"/>
      <c r="C80" s="8"/>
      <c r="D80" s="8"/>
      <c r="E80" s="8"/>
      <c r="F80" s="8"/>
      <c r="G80" s="8"/>
      <c r="H80" s="12">
        <v>0</v>
      </c>
      <c r="I80" s="12">
        <v>0</v>
      </c>
      <c r="J80" s="12">
        <v>30</v>
      </c>
      <c r="K80" s="12">
        <v>0</v>
      </c>
      <c r="L80" s="14">
        <v>0</v>
      </c>
      <c r="M80" s="14">
        <v>0</v>
      </c>
      <c r="N80" s="14">
        <v>0</v>
      </c>
    </row>
    <row r="81" ht="14.25" spans="1:14">
      <c r="A81" s="11">
        <v>44133</v>
      </c>
      <c r="B81" s="8"/>
      <c r="C81" s="8"/>
      <c r="D81" s="8"/>
      <c r="E81" s="8"/>
      <c r="F81" s="8"/>
      <c r="G81" s="8"/>
      <c r="H81" s="12">
        <v>0</v>
      </c>
      <c r="I81" s="12">
        <v>0</v>
      </c>
      <c r="J81" s="12">
        <v>30</v>
      </c>
      <c r="K81" s="12">
        <v>0</v>
      </c>
      <c r="L81" s="14">
        <v>0</v>
      </c>
      <c r="M81" s="14">
        <v>0</v>
      </c>
      <c r="N81" s="14">
        <v>0</v>
      </c>
    </row>
    <row r="82" ht="14.25" spans="1:14">
      <c r="A82" s="11">
        <v>44132</v>
      </c>
      <c r="B82" s="12" t="s">
        <v>14</v>
      </c>
      <c r="C82" s="12" t="s">
        <v>15</v>
      </c>
      <c r="D82" s="12" t="s">
        <v>21</v>
      </c>
      <c r="E82" s="12">
        <v>57</v>
      </c>
      <c r="F82" s="12">
        <v>3166</v>
      </c>
      <c r="G82" s="12">
        <v>110</v>
      </c>
      <c r="H82" s="12">
        <v>1</v>
      </c>
      <c r="I82" s="12">
        <v>30</v>
      </c>
      <c r="J82" s="12">
        <v>30</v>
      </c>
      <c r="K82" s="12">
        <v>1</v>
      </c>
      <c r="L82" s="14">
        <v>0.0175438596491228</v>
      </c>
      <c r="M82" s="14">
        <v>0.00947567909033481</v>
      </c>
      <c r="N82" s="14">
        <v>0.00909090909090909</v>
      </c>
    </row>
    <row r="83" ht="14.25" spans="1:14">
      <c r="A83" s="11">
        <v>44131</v>
      </c>
      <c r="B83" s="12" t="s">
        <v>14</v>
      </c>
      <c r="C83" s="12" t="s">
        <v>15</v>
      </c>
      <c r="D83" s="12" t="s">
        <v>21</v>
      </c>
      <c r="E83" s="12">
        <v>71</v>
      </c>
      <c r="F83" s="12">
        <v>4344</v>
      </c>
      <c r="G83" s="12">
        <v>155</v>
      </c>
      <c r="H83" s="12">
        <v>1</v>
      </c>
      <c r="I83" s="12">
        <v>30</v>
      </c>
      <c r="J83" s="12">
        <v>30</v>
      </c>
      <c r="K83" s="12">
        <v>1</v>
      </c>
      <c r="L83" s="14">
        <v>0.0140845070422535</v>
      </c>
      <c r="M83" s="14">
        <v>0.0069060773480663</v>
      </c>
      <c r="N83" s="14">
        <v>0.00645161290322581</v>
      </c>
    </row>
    <row r="84" ht="14.25" spans="1:14">
      <c r="A84" s="11">
        <v>44130</v>
      </c>
      <c r="B84" s="8"/>
      <c r="C84" s="8"/>
      <c r="D84" s="8"/>
      <c r="E84" s="8"/>
      <c r="F84" s="8"/>
      <c r="G84" s="8"/>
      <c r="H84" s="12">
        <v>0</v>
      </c>
      <c r="I84" s="12">
        <v>0</v>
      </c>
      <c r="J84" s="12">
        <v>30</v>
      </c>
      <c r="K84" s="12">
        <v>0</v>
      </c>
      <c r="L84" s="14">
        <v>0</v>
      </c>
      <c r="M84" s="14">
        <v>0</v>
      </c>
      <c r="N84" s="14">
        <v>0</v>
      </c>
    </row>
    <row r="85" ht="14.25" spans="1:14">
      <c r="A85" s="11">
        <v>44129</v>
      </c>
      <c r="B85" s="12" t="s">
        <v>14</v>
      </c>
      <c r="C85" s="12" t="s">
        <v>15</v>
      </c>
      <c r="D85" s="12" t="s">
        <v>21</v>
      </c>
      <c r="E85" s="12">
        <v>64</v>
      </c>
      <c r="F85" s="12">
        <v>3882</v>
      </c>
      <c r="G85" s="12">
        <v>144</v>
      </c>
      <c r="H85" s="12">
        <v>1</v>
      </c>
      <c r="I85" s="12">
        <v>30</v>
      </c>
      <c r="J85" s="12">
        <v>30</v>
      </c>
      <c r="K85" s="12">
        <v>1</v>
      </c>
      <c r="L85" s="14">
        <v>0.015625</v>
      </c>
      <c r="M85" s="14">
        <v>0.00772797527047913</v>
      </c>
      <c r="N85" s="14">
        <v>0.00694444444444444</v>
      </c>
    </row>
    <row r="86" ht="14.25" spans="1:14">
      <c r="A86" s="11">
        <v>44128</v>
      </c>
      <c r="B86" s="12" t="s">
        <v>14</v>
      </c>
      <c r="C86" s="12" t="s">
        <v>15</v>
      </c>
      <c r="D86" s="12" t="s">
        <v>21</v>
      </c>
      <c r="E86" s="12">
        <v>61</v>
      </c>
      <c r="F86" s="12">
        <v>2876</v>
      </c>
      <c r="G86" s="12">
        <v>141</v>
      </c>
      <c r="H86" s="12">
        <v>1</v>
      </c>
      <c r="I86" s="12">
        <v>30</v>
      </c>
      <c r="J86" s="12">
        <v>30</v>
      </c>
      <c r="K86" s="12">
        <v>1</v>
      </c>
      <c r="L86" s="14">
        <v>0.0163934426229508</v>
      </c>
      <c r="M86" s="14">
        <v>0.0104311543810848</v>
      </c>
      <c r="N86" s="14">
        <v>0.00709219858156028</v>
      </c>
    </row>
    <row r="87" ht="14.25" spans="1:14">
      <c r="A87" s="9">
        <v>44127</v>
      </c>
      <c r="B87" s="10" t="s">
        <v>14</v>
      </c>
      <c r="C87" s="10" t="s">
        <v>15</v>
      </c>
      <c r="D87" s="10" t="s">
        <v>21</v>
      </c>
      <c r="E87" s="10">
        <v>73</v>
      </c>
      <c r="F87" s="10">
        <v>3662</v>
      </c>
      <c r="G87" s="10">
        <v>191</v>
      </c>
      <c r="H87" s="10">
        <v>1</v>
      </c>
      <c r="I87" s="10">
        <v>30</v>
      </c>
      <c r="J87" s="10">
        <v>30</v>
      </c>
      <c r="K87" s="10">
        <v>1</v>
      </c>
      <c r="L87" s="13">
        <v>0.0136986301369863</v>
      </c>
      <c r="M87" s="13">
        <v>0.00819224467504096</v>
      </c>
      <c r="N87" s="13">
        <v>0.00523560209424084</v>
      </c>
    </row>
    <row r="88" ht="14.25" spans="1:14">
      <c r="A88" s="9">
        <v>44126</v>
      </c>
      <c r="B88" s="8"/>
      <c r="C88" s="8"/>
      <c r="D88" s="8"/>
      <c r="E88" s="8"/>
      <c r="F88" s="8"/>
      <c r="G88" s="8"/>
      <c r="H88" s="12">
        <v>0</v>
      </c>
      <c r="I88" s="12">
        <v>0</v>
      </c>
      <c r="J88" s="12">
        <v>30</v>
      </c>
      <c r="K88" s="12">
        <v>0</v>
      </c>
      <c r="L88" s="14">
        <v>0</v>
      </c>
      <c r="M88" s="14">
        <v>0</v>
      </c>
      <c r="N88" s="14">
        <v>0</v>
      </c>
    </row>
    <row r="89" ht="14.25" spans="1:14">
      <c r="A89" s="11">
        <v>44125</v>
      </c>
      <c r="B89" s="12" t="s">
        <v>14</v>
      </c>
      <c r="C89" s="12" t="s">
        <v>15</v>
      </c>
      <c r="D89" s="12" t="s">
        <v>21</v>
      </c>
      <c r="E89" s="12">
        <v>53</v>
      </c>
      <c r="F89" s="12">
        <v>3406</v>
      </c>
      <c r="G89" s="12">
        <v>140</v>
      </c>
      <c r="H89" s="12">
        <v>1</v>
      </c>
      <c r="I89" s="12">
        <v>30</v>
      </c>
      <c r="J89" s="12">
        <v>30</v>
      </c>
      <c r="K89" s="12">
        <v>1</v>
      </c>
      <c r="L89" s="14">
        <v>0.0188679245283019</v>
      </c>
      <c r="M89" s="14">
        <v>0.00880798590722255</v>
      </c>
      <c r="N89" s="14">
        <v>0.00714285714285714</v>
      </c>
    </row>
    <row r="90" ht="14.25" spans="1:14">
      <c r="A90" s="11">
        <v>44124</v>
      </c>
      <c r="B90" s="12" t="s">
        <v>14</v>
      </c>
      <c r="C90" s="12" t="s">
        <v>15</v>
      </c>
      <c r="D90" s="12" t="s">
        <v>22</v>
      </c>
      <c r="E90" s="12">
        <v>43</v>
      </c>
      <c r="F90" s="12">
        <v>2916</v>
      </c>
      <c r="G90" s="12">
        <v>104</v>
      </c>
      <c r="H90" s="12">
        <v>1</v>
      </c>
      <c r="I90" s="12">
        <v>50</v>
      </c>
      <c r="J90" s="12">
        <v>30</v>
      </c>
      <c r="K90" s="12">
        <v>1</v>
      </c>
      <c r="L90" s="14">
        <v>0.0232558139534884</v>
      </c>
      <c r="M90" s="14">
        <v>0.0171467764060357</v>
      </c>
      <c r="N90" s="14">
        <v>0.00961538461538462</v>
      </c>
    </row>
    <row r="91" ht="14.25" spans="1:14">
      <c r="A91" s="9">
        <v>44123</v>
      </c>
      <c r="B91" s="10" t="s">
        <v>14</v>
      </c>
      <c r="C91" s="10" t="s">
        <v>15</v>
      </c>
      <c r="D91" s="10" t="s">
        <v>22</v>
      </c>
      <c r="E91" s="10">
        <v>35</v>
      </c>
      <c r="F91" s="10">
        <v>1840</v>
      </c>
      <c r="G91" s="10">
        <v>65</v>
      </c>
      <c r="H91" s="10">
        <v>1</v>
      </c>
      <c r="I91" s="10">
        <v>50</v>
      </c>
      <c r="J91" s="12">
        <v>30</v>
      </c>
      <c r="K91" s="10">
        <v>1</v>
      </c>
      <c r="L91" s="13">
        <v>0.0285714285714286</v>
      </c>
      <c r="M91" s="13">
        <v>0.0271739130434783</v>
      </c>
      <c r="N91" s="13">
        <v>0.0153846153846154</v>
      </c>
    </row>
    <row r="92" ht="14.25" spans="1:14">
      <c r="A92" s="9">
        <v>44122</v>
      </c>
      <c r="B92" s="12" t="s">
        <v>14</v>
      </c>
      <c r="C92" s="12" t="s">
        <v>15</v>
      </c>
      <c r="D92" s="12" t="s">
        <v>18</v>
      </c>
      <c r="E92" s="12"/>
      <c r="F92" s="12"/>
      <c r="G92" s="12"/>
      <c r="H92" s="12">
        <v>0</v>
      </c>
      <c r="I92" s="12">
        <v>0</v>
      </c>
      <c r="J92" s="12">
        <v>30</v>
      </c>
      <c r="K92" s="12">
        <v>0</v>
      </c>
      <c r="L92" s="14">
        <v>0</v>
      </c>
      <c r="M92" s="14">
        <v>0</v>
      </c>
      <c r="N92" s="14">
        <v>0</v>
      </c>
    </row>
    <row r="93" ht="14.25" spans="1:14">
      <c r="A93" s="9">
        <v>44121</v>
      </c>
      <c r="B93" s="10" t="s">
        <v>14</v>
      </c>
      <c r="C93" s="10" t="s">
        <v>15</v>
      </c>
      <c r="D93" s="10" t="s">
        <v>21</v>
      </c>
      <c r="E93" s="10">
        <v>51</v>
      </c>
      <c r="F93" s="10">
        <v>3720</v>
      </c>
      <c r="G93" s="10">
        <v>112</v>
      </c>
      <c r="H93" s="10">
        <v>2</v>
      </c>
      <c r="I93" s="10">
        <v>60</v>
      </c>
      <c r="J93" s="12">
        <v>30</v>
      </c>
      <c r="K93" s="10">
        <v>2</v>
      </c>
      <c r="L93" s="13">
        <v>0.0392156862745098</v>
      </c>
      <c r="M93" s="13">
        <v>0.0161290322580645</v>
      </c>
      <c r="N93" s="13">
        <v>0.0178571428571429</v>
      </c>
    </row>
    <row r="94" ht="14.25" spans="1:14">
      <c r="A94" s="9">
        <v>44120</v>
      </c>
      <c r="B94" s="12" t="s">
        <v>14</v>
      </c>
      <c r="C94" s="12" t="s">
        <v>15</v>
      </c>
      <c r="D94" s="12" t="s">
        <v>21</v>
      </c>
      <c r="E94" s="12">
        <v>33</v>
      </c>
      <c r="F94" s="12">
        <v>1354</v>
      </c>
      <c r="G94" s="12">
        <v>62</v>
      </c>
      <c r="H94" s="12">
        <v>1</v>
      </c>
      <c r="I94" s="12">
        <v>30</v>
      </c>
      <c r="J94" s="12">
        <v>30</v>
      </c>
      <c r="K94" s="12">
        <v>1</v>
      </c>
      <c r="L94" s="14">
        <v>0.0303030303030303</v>
      </c>
      <c r="M94" s="14">
        <v>0.0221565731166913</v>
      </c>
      <c r="N94" s="14">
        <v>0.0161290322580645</v>
      </c>
    </row>
    <row r="95" ht="14.25" spans="1:14">
      <c r="A95" s="9">
        <v>44119</v>
      </c>
      <c r="B95" s="12" t="s">
        <v>14</v>
      </c>
      <c r="C95" s="12" t="s">
        <v>15</v>
      </c>
      <c r="D95" s="12" t="s">
        <v>21</v>
      </c>
      <c r="E95" s="12">
        <v>31</v>
      </c>
      <c r="F95" s="12">
        <v>910</v>
      </c>
      <c r="G95" s="12">
        <v>47</v>
      </c>
      <c r="H95" s="12">
        <v>1</v>
      </c>
      <c r="I95" s="12">
        <v>30</v>
      </c>
      <c r="J95" s="12">
        <v>30</v>
      </c>
      <c r="K95" s="12">
        <v>1</v>
      </c>
      <c r="L95" s="14">
        <v>0.032258064516129</v>
      </c>
      <c r="M95" s="14">
        <v>0.032967032967033</v>
      </c>
      <c r="N95" s="14">
        <v>0.0212765957446809</v>
      </c>
    </row>
    <row r="96" ht="14.25" spans="1:14">
      <c r="A96" s="9">
        <v>44118</v>
      </c>
      <c r="B96" s="12" t="s">
        <v>14</v>
      </c>
      <c r="C96" s="12" t="s">
        <v>15</v>
      </c>
      <c r="D96" s="12" t="s">
        <v>21</v>
      </c>
      <c r="E96" s="12">
        <v>40</v>
      </c>
      <c r="F96" s="12">
        <v>1624</v>
      </c>
      <c r="G96" s="12">
        <v>87</v>
      </c>
      <c r="H96" s="12">
        <v>3</v>
      </c>
      <c r="I96" s="12">
        <v>18</v>
      </c>
      <c r="J96" s="12">
        <v>6</v>
      </c>
      <c r="K96" s="12">
        <v>3</v>
      </c>
      <c r="L96" s="14">
        <v>0.075</v>
      </c>
      <c r="M96" s="14">
        <v>0.0110837438423645</v>
      </c>
      <c r="N96" s="14">
        <v>0.0344827586206897</v>
      </c>
    </row>
    <row r="97" ht="14.25" spans="1:14">
      <c r="A97" s="9">
        <v>44117</v>
      </c>
      <c r="B97" s="10" t="s">
        <v>14</v>
      </c>
      <c r="C97" s="10" t="s">
        <v>15</v>
      </c>
      <c r="D97" s="10" t="s">
        <v>21</v>
      </c>
      <c r="E97" s="10">
        <v>36</v>
      </c>
      <c r="F97" s="10">
        <v>1249</v>
      </c>
      <c r="G97" s="10">
        <v>70</v>
      </c>
      <c r="H97" s="10">
        <v>5</v>
      </c>
      <c r="I97" s="10">
        <v>30</v>
      </c>
      <c r="J97" s="10">
        <v>6</v>
      </c>
      <c r="K97" s="10">
        <v>5</v>
      </c>
      <c r="L97" s="13">
        <v>0.138888888888889</v>
      </c>
      <c r="M97" s="13">
        <v>0.0240192153722978</v>
      </c>
      <c r="N97" s="13">
        <v>0.0714285714285714</v>
      </c>
    </row>
    <row r="98" ht="14.25" spans="1:14">
      <c r="A98" s="9">
        <v>44116</v>
      </c>
      <c r="B98" s="10" t="s">
        <v>14</v>
      </c>
      <c r="C98" s="10" t="s">
        <v>15</v>
      </c>
      <c r="D98" s="10" t="s">
        <v>21</v>
      </c>
      <c r="E98" s="10">
        <v>42</v>
      </c>
      <c r="F98" s="10">
        <v>1576</v>
      </c>
      <c r="G98" s="10">
        <v>108</v>
      </c>
      <c r="H98" s="10">
        <v>12</v>
      </c>
      <c r="I98" s="10">
        <v>72</v>
      </c>
      <c r="J98" s="10">
        <v>6</v>
      </c>
      <c r="K98" s="10">
        <v>12</v>
      </c>
      <c r="L98" s="13">
        <v>0.285714285714286</v>
      </c>
      <c r="M98" s="13">
        <v>0.0456852791878173</v>
      </c>
      <c r="N98" s="13">
        <v>0.111111111111111</v>
      </c>
    </row>
    <row r="99" ht="14.25" spans="1:14">
      <c r="A99" s="9">
        <v>44115</v>
      </c>
      <c r="B99" s="10" t="s">
        <v>14</v>
      </c>
      <c r="C99" s="10" t="s">
        <v>15</v>
      </c>
      <c r="D99" s="10" t="s">
        <v>21</v>
      </c>
      <c r="E99" s="10">
        <v>32</v>
      </c>
      <c r="F99" s="10">
        <v>1139</v>
      </c>
      <c r="G99" s="10">
        <v>70</v>
      </c>
      <c r="H99" s="10">
        <v>9</v>
      </c>
      <c r="I99" s="10">
        <v>54</v>
      </c>
      <c r="J99" s="10">
        <v>6</v>
      </c>
      <c r="K99" s="10">
        <v>9</v>
      </c>
      <c r="L99" s="13">
        <v>0.28125</v>
      </c>
      <c r="M99" s="13">
        <v>0.0474100087796313</v>
      </c>
      <c r="N99" s="13">
        <v>0.128571428571429</v>
      </c>
    </row>
    <row r="100" ht="14.25" spans="1:14">
      <c r="A100" s="9">
        <v>44114</v>
      </c>
      <c r="B100" s="10" t="s">
        <v>14</v>
      </c>
      <c r="C100" s="10" t="s">
        <v>15</v>
      </c>
      <c r="D100" s="10" t="s">
        <v>21</v>
      </c>
      <c r="E100" s="10">
        <v>39</v>
      </c>
      <c r="F100" s="10">
        <v>1064</v>
      </c>
      <c r="G100" s="10">
        <v>74</v>
      </c>
      <c r="H100" s="10">
        <v>10</v>
      </c>
      <c r="I100" s="10">
        <v>60</v>
      </c>
      <c r="J100" s="10">
        <v>6</v>
      </c>
      <c r="K100" s="10">
        <v>10</v>
      </c>
      <c r="L100" s="13">
        <v>0.256410256410256</v>
      </c>
      <c r="M100" s="13">
        <v>0.056390977443609</v>
      </c>
      <c r="N100" s="13">
        <v>0.135135135135135</v>
      </c>
    </row>
    <row r="101" ht="14.25" spans="1:14">
      <c r="A101" s="9">
        <v>44113</v>
      </c>
      <c r="B101" s="10" t="s">
        <v>14</v>
      </c>
      <c r="C101" s="10" t="s">
        <v>15</v>
      </c>
      <c r="D101" s="10" t="s">
        <v>21</v>
      </c>
      <c r="E101" s="10">
        <v>34</v>
      </c>
      <c r="F101" s="10">
        <v>1951</v>
      </c>
      <c r="G101" s="10">
        <v>80</v>
      </c>
      <c r="H101" s="10">
        <v>11</v>
      </c>
      <c r="I101" s="10">
        <v>66</v>
      </c>
      <c r="J101" s="10">
        <v>6</v>
      </c>
      <c r="K101" s="10">
        <v>11</v>
      </c>
      <c r="L101" s="13">
        <v>0.323529411764706</v>
      </c>
      <c r="M101" s="13">
        <v>0.0338288057406458</v>
      </c>
      <c r="N101" s="13">
        <v>0.1375</v>
      </c>
    </row>
    <row r="102" ht="14.25" spans="1:14">
      <c r="A102" s="9">
        <v>44112</v>
      </c>
      <c r="B102" s="12" t="s">
        <v>14</v>
      </c>
      <c r="C102" s="12" t="s">
        <v>15</v>
      </c>
      <c r="D102" s="12" t="s">
        <v>21</v>
      </c>
      <c r="E102" s="12">
        <v>39</v>
      </c>
      <c r="F102" s="12">
        <v>1033</v>
      </c>
      <c r="G102" s="12">
        <v>65</v>
      </c>
      <c r="H102" s="12">
        <v>9</v>
      </c>
      <c r="I102" s="12">
        <v>54</v>
      </c>
      <c r="J102" s="12">
        <v>6</v>
      </c>
      <c r="K102" s="12">
        <v>9</v>
      </c>
      <c r="L102" s="14">
        <v>0.230769230769231</v>
      </c>
      <c r="M102" s="14">
        <v>0.0522749273959342</v>
      </c>
      <c r="N102" s="14">
        <v>0.138461538461538</v>
      </c>
    </row>
    <row r="103" ht="14.25" spans="1:14">
      <c r="A103" s="9">
        <v>44111</v>
      </c>
      <c r="B103" s="12" t="s">
        <v>14</v>
      </c>
      <c r="C103" s="12" t="s">
        <v>15</v>
      </c>
      <c r="D103" s="12" t="s">
        <v>21</v>
      </c>
      <c r="E103" s="12">
        <v>35</v>
      </c>
      <c r="F103" s="12">
        <v>1307</v>
      </c>
      <c r="G103" s="12">
        <v>70</v>
      </c>
      <c r="H103" s="12">
        <v>8</v>
      </c>
      <c r="I103" s="12">
        <v>48</v>
      </c>
      <c r="J103" s="12">
        <v>6</v>
      </c>
      <c r="K103" s="12">
        <v>8</v>
      </c>
      <c r="L103" s="14">
        <v>0.228571428571429</v>
      </c>
      <c r="M103" s="14">
        <v>0.03672532517215</v>
      </c>
      <c r="N103" s="14">
        <v>0.114285714285714</v>
      </c>
    </row>
    <row r="104" ht="14.25" spans="1:14">
      <c r="A104" s="9">
        <v>44110</v>
      </c>
      <c r="B104" s="12" t="s">
        <v>14</v>
      </c>
      <c r="C104" s="12" t="s">
        <v>15</v>
      </c>
      <c r="D104" s="12" t="s">
        <v>21</v>
      </c>
      <c r="E104" s="12">
        <v>35</v>
      </c>
      <c r="F104" s="12">
        <v>1285</v>
      </c>
      <c r="G104" s="12">
        <v>56</v>
      </c>
      <c r="H104" s="12">
        <v>5</v>
      </c>
      <c r="I104" s="12">
        <v>30</v>
      </c>
      <c r="J104" s="12">
        <v>6</v>
      </c>
      <c r="K104" s="12">
        <v>5</v>
      </c>
      <c r="L104" s="14">
        <v>0.142857142857143</v>
      </c>
      <c r="M104" s="14">
        <v>0.0233463035019455</v>
      </c>
      <c r="N104" s="14">
        <v>0.0892857142857143</v>
      </c>
    </row>
    <row r="105" ht="14.25" spans="1:14">
      <c r="A105" s="9">
        <v>44109</v>
      </c>
      <c r="B105" s="12" t="s">
        <v>14</v>
      </c>
      <c r="C105" s="12" t="s">
        <v>15</v>
      </c>
      <c r="D105" s="12" t="s">
        <v>21</v>
      </c>
      <c r="E105" s="12">
        <v>38</v>
      </c>
      <c r="F105" s="12">
        <v>1985</v>
      </c>
      <c r="G105" s="12">
        <v>68</v>
      </c>
      <c r="H105" s="12">
        <v>4</v>
      </c>
      <c r="I105" s="12">
        <v>24</v>
      </c>
      <c r="J105" s="12">
        <v>6</v>
      </c>
      <c r="K105" s="12">
        <v>4</v>
      </c>
      <c r="L105" s="14">
        <v>0.105263157894737</v>
      </c>
      <c r="M105" s="14">
        <v>0.0120906801007557</v>
      </c>
      <c r="N105" s="14">
        <v>0.0588235294117647</v>
      </c>
    </row>
    <row r="106" ht="14.25" spans="1:14">
      <c r="A106" s="9">
        <v>44108</v>
      </c>
      <c r="B106" s="10" t="s">
        <v>14</v>
      </c>
      <c r="C106" s="10" t="s">
        <v>15</v>
      </c>
      <c r="D106" s="10" t="s">
        <v>21</v>
      </c>
      <c r="E106" s="10">
        <v>43</v>
      </c>
      <c r="F106" s="10">
        <v>1074</v>
      </c>
      <c r="G106" s="10">
        <v>67</v>
      </c>
      <c r="H106" s="10">
        <v>4</v>
      </c>
      <c r="I106" s="10">
        <v>24</v>
      </c>
      <c r="J106" s="10">
        <v>6</v>
      </c>
      <c r="K106" s="10">
        <v>4</v>
      </c>
      <c r="L106" s="13">
        <v>0.0930232558139535</v>
      </c>
      <c r="M106" s="13">
        <v>0.0223463687150838</v>
      </c>
      <c r="N106" s="13">
        <v>0.0597014925373134</v>
      </c>
    </row>
    <row r="107" ht="14.25" spans="1:14">
      <c r="A107" s="9">
        <v>44107</v>
      </c>
      <c r="B107" s="10" t="s">
        <v>14</v>
      </c>
      <c r="C107" s="10" t="s">
        <v>15</v>
      </c>
      <c r="D107" s="10" t="s">
        <v>21</v>
      </c>
      <c r="E107" s="10">
        <v>40</v>
      </c>
      <c r="F107" s="10">
        <v>1206</v>
      </c>
      <c r="G107" s="10">
        <v>80</v>
      </c>
      <c r="H107" s="10">
        <v>3</v>
      </c>
      <c r="I107" s="10">
        <v>18</v>
      </c>
      <c r="J107" s="10">
        <v>6</v>
      </c>
      <c r="K107" s="10">
        <v>3</v>
      </c>
      <c r="L107" s="13">
        <v>0.075</v>
      </c>
      <c r="M107" s="13">
        <v>0.0149253731343284</v>
      </c>
      <c r="N107" s="13">
        <v>0.0375</v>
      </c>
    </row>
    <row r="108" ht="14.25" spans="1:14">
      <c r="A108" s="9">
        <v>44106</v>
      </c>
      <c r="B108" s="10" t="s">
        <v>14</v>
      </c>
      <c r="C108" s="10" t="s">
        <v>15</v>
      </c>
      <c r="D108" s="10" t="s">
        <v>21</v>
      </c>
      <c r="E108" s="10">
        <v>44</v>
      </c>
      <c r="F108" s="10">
        <v>1127</v>
      </c>
      <c r="G108" s="10">
        <v>80</v>
      </c>
      <c r="H108" s="10">
        <v>4</v>
      </c>
      <c r="I108" s="10">
        <v>24</v>
      </c>
      <c r="J108" s="10">
        <v>6</v>
      </c>
      <c r="K108" s="10">
        <v>4</v>
      </c>
      <c r="L108" s="13">
        <v>0.0909090909090909</v>
      </c>
      <c r="M108" s="13">
        <v>0.0212954747116238</v>
      </c>
      <c r="N108" s="13">
        <v>0.05</v>
      </c>
    </row>
    <row r="128" ht="14.25" spans="1:14">
      <c r="A128" s="8" t="s">
        <v>0</v>
      </c>
      <c r="B128" s="8" t="s">
        <v>1</v>
      </c>
      <c r="C128" s="8" t="s">
        <v>2</v>
      </c>
      <c r="D128" s="8" t="s">
        <v>3</v>
      </c>
      <c r="E128" s="8" t="s">
        <v>4</v>
      </c>
      <c r="F128" s="8" t="s">
        <v>5</v>
      </c>
      <c r="G128" s="8" t="s">
        <v>6</v>
      </c>
      <c r="H128" s="8" t="s">
        <v>7</v>
      </c>
      <c r="I128" s="8" t="s">
        <v>8</v>
      </c>
      <c r="J128" s="8" t="s">
        <v>9</v>
      </c>
      <c r="K128" s="8" t="s">
        <v>10</v>
      </c>
      <c r="L128" s="8" t="s">
        <v>11</v>
      </c>
      <c r="M128" s="8" t="s">
        <v>12</v>
      </c>
      <c r="N128" s="8" t="s">
        <v>13</v>
      </c>
    </row>
    <row r="129" ht="14.25" spans="1:14">
      <c r="A129" s="9">
        <v>44121</v>
      </c>
      <c r="B129" s="10" t="s">
        <v>14</v>
      </c>
      <c r="C129" s="10" t="s">
        <v>15</v>
      </c>
      <c r="D129" s="10" t="s">
        <v>21</v>
      </c>
      <c r="E129" s="10">
        <v>51</v>
      </c>
      <c r="F129" s="10">
        <v>3720</v>
      </c>
      <c r="G129" s="10">
        <v>112</v>
      </c>
      <c r="H129" s="10">
        <v>2</v>
      </c>
      <c r="I129" s="10">
        <v>60</v>
      </c>
      <c r="J129" s="10">
        <v>30</v>
      </c>
      <c r="K129" s="10">
        <v>2</v>
      </c>
      <c r="L129" s="13">
        <v>0.0392156862745098</v>
      </c>
      <c r="M129" s="13">
        <v>0.0161290322580645</v>
      </c>
      <c r="N129" s="13">
        <v>0.0178571428571429</v>
      </c>
    </row>
    <row r="130" ht="14.25" spans="1:14">
      <c r="A130" s="11">
        <v>44120</v>
      </c>
      <c r="B130" s="12" t="s">
        <v>14</v>
      </c>
      <c r="C130" s="12" t="s">
        <v>15</v>
      </c>
      <c r="D130" s="12" t="s">
        <v>21</v>
      </c>
      <c r="E130" s="12">
        <v>33</v>
      </c>
      <c r="F130" s="12">
        <v>1354</v>
      </c>
      <c r="G130" s="12">
        <v>62</v>
      </c>
      <c r="H130" s="12">
        <v>1</v>
      </c>
      <c r="I130" s="12">
        <v>30</v>
      </c>
      <c r="J130" s="12">
        <v>30</v>
      </c>
      <c r="K130" s="12">
        <v>1</v>
      </c>
      <c r="L130" s="14">
        <v>0.0303030303030303</v>
      </c>
      <c r="M130" s="14">
        <v>0.0221565731166913</v>
      </c>
      <c r="N130" s="14">
        <v>0.0161290322580645</v>
      </c>
    </row>
    <row r="131" ht="14.25" spans="1:14">
      <c r="A131" s="11">
        <v>44118</v>
      </c>
      <c r="B131" s="12" t="s">
        <v>14</v>
      </c>
      <c r="C131" s="12" t="s">
        <v>15</v>
      </c>
      <c r="D131" s="12" t="s">
        <v>21</v>
      </c>
      <c r="E131" s="12">
        <v>31</v>
      </c>
      <c r="F131" s="12">
        <v>910</v>
      </c>
      <c r="G131" s="12">
        <v>47</v>
      </c>
      <c r="H131" s="12">
        <v>1</v>
      </c>
      <c r="I131" s="12">
        <v>30</v>
      </c>
      <c r="J131" s="12">
        <v>30</v>
      </c>
      <c r="K131" s="12">
        <v>1</v>
      </c>
      <c r="L131" s="14">
        <v>0.032258064516129</v>
      </c>
      <c r="M131" s="14">
        <v>0.032967032967033</v>
      </c>
      <c r="N131" s="14">
        <v>0.0212765957446809</v>
      </c>
    </row>
    <row r="132" ht="14.25" spans="1:14">
      <c r="A132" s="11">
        <v>44117</v>
      </c>
      <c r="B132" s="12" t="s">
        <v>14</v>
      </c>
      <c r="C132" s="12" t="s">
        <v>15</v>
      </c>
      <c r="D132" s="12" t="s">
        <v>21</v>
      </c>
      <c r="E132" s="12">
        <v>40</v>
      </c>
      <c r="F132" s="12">
        <v>1624</v>
      </c>
      <c r="G132" s="12">
        <v>87</v>
      </c>
      <c r="H132" s="12">
        <v>3</v>
      </c>
      <c r="I132" s="12">
        <v>18</v>
      </c>
      <c r="J132" s="12">
        <v>6</v>
      </c>
      <c r="K132" s="12">
        <v>3</v>
      </c>
      <c r="L132" s="14">
        <v>0.075</v>
      </c>
      <c r="M132" s="14">
        <v>0.0110837438423645</v>
      </c>
      <c r="N132" s="14">
        <v>0.0344827586206897</v>
      </c>
    </row>
    <row r="133" ht="14.25" spans="1:14">
      <c r="A133" s="9">
        <v>44116</v>
      </c>
      <c r="B133" s="10" t="s">
        <v>14</v>
      </c>
      <c r="C133" s="10" t="s">
        <v>15</v>
      </c>
      <c r="D133" s="10" t="s">
        <v>21</v>
      </c>
      <c r="E133" s="10">
        <v>36</v>
      </c>
      <c r="F133" s="10">
        <v>1249</v>
      </c>
      <c r="G133" s="10">
        <v>70</v>
      </c>
      <c r="H133" s="10">
        <v>5</v>
      </c>
      <c r="I133" s="10">
        <v>30</v>
      </c>
      <c r="J133" s="10">
        <v>6</v>
      </c>
      <c r="K133" s="10">
        <v>5</v>
      </c>
      <c r="L133" s="13">
        <v>0.138888888888889</v>
      </c>
      <c r="M133" s="13">
        <v>0.0240192153722978</v>
      </c>
      <c r="N133" s="13">
        <v>0.0714285714285714</v>
      </c>
    </row>
    <row r="134" ht="14.25" spans="1:14">
      <c r="A134" s="11" t="s">
        <v>19</v>
      </c>
      <c r="B134" s="11" t="s">
        <v>19</v>
      </c>
      <c r="C134" s="11" t="s">
        <v>19</v>
      </c>
      <c r="D134" s="11" t="s">
        <v>19</v>
      </c>
      <c r="E134" s="12">
        <f>AVERAGE(E129:E133)</f>
        <v>38.2</v>
      </c>
      <c r="F134" s="12">
        <f t="shared" ref="F134:N134" si="0">AVERAGE(F129:F133)</f>
        <v>1771.4</v>
      </c>
      <c r="G134" s="12">
        <f t="shared" si="0"/>
        <v>75.6</v>
      </c>
      <c r="H134" s="12">
        <f t="shared" si="0"/>
        <v>2.4</v>
      </c>
      <c r="I134" s="12">
        <f t="shared" si="0"/>
        <v>33.6</v>
      </c>
      <c r="J134" s="12">
        <f t="shared" si="0"/>
        <v>20.4</v>
      </c>
      <c r="K134" s="12">
        <f t="shared" si="0"/>
        <v>2.4</v>
      </c>
      <c r="L134" s="29">
        <f t="shared" si="0"/>
        <v>0.0631331339965116</v>
      </c>
      <c r="M134" s="29">
        <f t="shared" si="0"/>
        <v>0.0212711195112902</v>
      </c>
      <c r="N134" s="29">
        <f t="shared" si="0"/>
        <v>0.0322348201818299</v>
      </c>
    </row>
    <row r="135" ht="14.25" spans="1:14">
      <c r="A135" s="30" t="s">
        <v>20</v>
      </c>
      <c r="B135" s="30" t="s">
        <v>20</v>
      </c>
      <c r="C135" s="30" t="s">
        <v>20</v>
      </c>
      <c r="D135" s="30" t="s">
        <v>20</v>
      </c>
      <c r="E135" s="31">
        <f>(E134-E143)/E143</f>
        <v>0.0445312500000001</v>
      </c>
      <c r="F135" s="31">
        <f t="shared" ref="F135:N135" si="1">(F134-F143)/F143</f>
        <v>0.32547300908605</v>
      </c>
      <c r="G135" s="31">
        <f t="shared" si="1"/>
        <v>0.0118546845124283</v>
      </c>
      <c r="H135" s="31">
        <f t="shared" si="1"/>
        <v>-0.7375</v>
      </c>
      <c r="I135" s="31">
        <f t="shared" si="1"/>
        <v>-0.3875</v>
      </c>
      <c r="J135" s="31">
        <f t="shared" si="1"/>
        <v>2.4</v>
      </c>
      <c r="K135" s="31">
        <f t="shared" si="1"/>
        <v>-0.7375</v>
      </c>
      <c r="L135" s="31">
        <f t="shared" si="1"/>
        <v>-0.747337776983178</v>
      </c>
      <c r="M135" s="31">
        <f t="shared" si="1"/>
        <v>-0.496391067118883</v>
      </c>
      <c r="N135" s="31">
        <f t="shared" si="1"/>
        <v>-0.735888603320958</v>
      </c>
    </row>
    <row r="136" ht="14.25" spans="1:14">
      <c r="A136" s="9">
        <v>44115</v>
      </c>
      <c r="B136" s="10" t="s">
        <v>14</v>
      </c>
      <c r="C136" s="10" t="s">
        <v>15</v>
      </c>
      <c r="D136" s="10" t="s">
        <v>21</v>
      </c>
      <c r="E136" s="10">
        <v>42</v>
      </c>
      <c r="F136" s="10">
        <v>1576</v>
      </c>
      <c r="G136" s="10">
        <v>108</v>
      </c>
      <c r="H136" s="10">
        <v>12</v>
      </c>
      <c r="I136" s="10">
        <v>72</v>
      </c>
      <c r="J136" s="10">
        <v>6</v>
      </c>
      <c r="K136" s="10">
        <v>12</v>
      </c>
      <c r="L136" s="13">
        <v>0.285714285714286</v>
      </c>
      <c r="M136" s="13">
        <v>0.0456852791878173</v>
      </c>
      <c r="N136" s="13">
        <v>0.111111111111111</v>
      </c>
    </row>
    <row r="137" ht="14.25" spans="1:14">
      <c r="A137" s="9">
        <v>44114</v>
      </c>
      <c r="B137" s="10" t="s">
        <v>14</v>
      </c>
      <c r="C137" s="10" t="s">
        <v>15</v>
      </c>
      <c r="D137" s="10" t="s">
        <v>21</v>
      </c>
      <c r="E137" s="10">
        <v>32</v>
      </c>
      <c r="F137" s="10">
        <v>1139</v>
      </c>
      <c r="G137" s="10">
        <v>70</v>
      </c>
      <c r="H137" s="10">
        <v>9</v>
      </c>
      <c r="I137" s="10">
        <v>54</v>
      </c>
      <c r="J137" s="10">
        <v>6</v>
      </c>
      <c r="K137" s="10">
        <v>9</v>
      </c>
      <c r="L137" s="13">
        <v>0.28125</v>
      </c>
      <c r="M137" s="13">
        <v>0.0474100087796313</v>
      </c>
      <c r="N137" s="13">
        <v>0.128571428571429</v>
      </c>
    </row>
    <row r="138" ht="14.25" spans="1:14">
      <c r="A138" s="9">
        <v>44113</v>
      </c>
      <c r="B138" s="10" t="s">
        <v>14</v>
      </c>
      <c r="C138" s="10" t="s">
        <v>15</v>
      </c>
      <c r="D138" s="10" t="s">
        <v>21</v>
      </c>
      <c r="E138" s="10">
        <v>39</v>
      </c>
      <c r="F138" s="10">
        <v>1064</v>
      </c>
      <c r="G138" s="10">
        <v>74</v>
      </c>
      <c r="H138" s="10">
        <v>10</v>
      </c>
      <c r="I138" s="10">
        <v>60</v>
      </c>
      <c r="J138" s="10">
        <v>6</v>
      </c>
      <c r="K138" s="10">
        <v>10</v>
      </c>
      <c r="L138" s="13">
        <v>0.256410256410256</v>
      </c>
      <c r="M138" s="13">
        <v>0.056390977443609</v>
      </c>
      <c r="N138" s="13">
        <v>0.135135135135135</v>
      </c>
    </row>
    <row r="139" ht="14.25" spans="1:14">
      <c r="A139" s="9">
        <v>44112</v>
      </c>
      <c r="B139" s="10" t="s">
        <v>14</v>
      </c>
      <c r="C139" s="10" t="s">
        <v>15</v>
      </c>
      <c r="D139" s="10" t="s">
        <v>21</v>
      </c>
      <c r="E139" s="10">
        <v>34</v>
      </c>
      <c r="F139" s="10">
        <v>1951</v>
      </c>
      <c r="G139" s="10">
        <v>80</v>
      </c>
      <c r="H139" s="10">
        <v>11</v>
      </c>
      <c r="I139" s="10">
        <v>66</v>
      </c>
      <c r="J139" s="10">
        <v>6</v>
      </c>
      <c r="K139" s="10">
        <v>11</v>
      </c>
      <c r="L139" s="13">
        <v>0.323529411764706</v>
      </c>
      <c r="M139" s="13">
        <v>0.0338288057406458</v>
      </c>
      <c r="N139" s="13">
        <v>0.1375</v>
      </c>
    </row>
    <row r="140" ht="14.25" spans="1:14">
      <c r="A140" s="11">
        <v>44111</v>
      </c>
      <c r="B140" s="12" t="s">
        <v>14</v>
      </c>
      <c r="C140" s="12" t="s">
        <v>15</v>
      </c>
      <c r="D140" s="12" t="s">
        <v>21</v>
      </c>
      <c r="E140" s="12">
        <v>39</v>
      </c>
      <c r="F140" s="12">
        <v>1033</v>
      </c>
      <c r="G140" s="12">
        <v>65</v>
      </c>
      <c r="H140" s="12">
        <v>9</v>
      </c>
      <c r="I140" s="12">
        <v>54</v>
      </c>
      <c r="J140" s="12">
        <v>6</v>
      </c>
      <c r="K140" s="12">
        <v>9</v>
      </c>
      <c r="L140" s="14">
        <v>0.230769230769231</v>
      </c>
      <c r="M140" s="14">
        <v>0.0522749273959342</v>
      </c>
      <c r="N140" s="14">
        <v>0.138461538461538</v>
      </c>
    </row>
    <row r="141" ht="14.25" spans="1:14">
      <c r="A141" s="11">
        <v>44110</v>
      </c>
      <c r="B141" s="12" t="s">
        <v>14</v>
      </c>
      <c r="C141" s="12" t="s">
        <v>15</v>
      </c>
      <c r="D141" s="12" t="s">
        <v>21</v>
      </c>
      <c r="E141" s="12">
        <v>35</v>
      </c>
      <c r="F141" s="12">
        <v>1307</v>
      </c>
      <c r="G141" s="12">
        <v>70</v>
      </c>
      <c r="H141" s="12">
        <v>8</v>
      </c>
      <c r="I141" s="12">
        <v>48</v>
      </c>
      <c r="J141" s="12">
        <v>6</v>
      </c>
      <c r="K141" s="12">
        <v>8</v>
      </c>
      <c r="L141" s="14">
        <v>0.228571428571429</v>
      </c>
      <c r="M141" s="14">
        <v>0.03672532517215</v>
      </c>
      <c r="N141" s="14">
        <v>0.114285714285714</v>
      </c>
    </row>
    <row r="142" ht="14.25" spans="1:14">
      <c r="A142" s="11">
        <v>44109</v>
      </c>
      <c r="B142" s="12" t="s">
        <v>14</v>
      </c>
      <c r="C142" s="12" t="s">
        <v>15</v>
      </c>
      <c r="D142" s="12" t="s">
        <v>21</v>
      </c>
      <c r="E142" s="12">
        <v>35</v>
      </c>
      <c r="F142" s="12">
        <v>1285</v>
      </c>
      <c r="G142" s="12">
        <v>56</v>
      </c>
      <c r="H142" s="12">
        <v>5</v>
      </c>
      <c r="I142" s="12">
        <v>30</v>
      </c>
      <c r="J142" s="12">
        <v>6</v>
      </c>
      <c r="K142" s="12">
        <v>5</v>
      </c>
      <c r="L142" s="14">
        <v>0.142857142857143</v>
      </c>
      <c r="M142" s="14">
        <v>0.0233463035019455</v>
      </c>
      <c r="N142" s="14">
        <v>0.0892857142857143</v>
      </c>
    </row>
    <row r="143" ht="14.25" spans="1:14">
      <c r="A143" s="11" t="s">
        <v>19</v>
      </c>
      <c r="B143" s="11" t="s">
        <v>19</v>
      </c>
      <c r="C143" s="11" t="s">
        <v>19</v>
      </c>
      <c r="D143" s="11" t="s">
        <v>19</v>
      </c>
      <c r="E143" s="20">
        <f>AVERAGE(E136:E142)</f>
        <v>36.5714285714286</v>
      </c>
      <c r="F143" s="20">
        <f t="shared" ref="F143:N143" si="2">AVERAGE(F136:F142)</f>
        <v>1336.42857142857</v>
      </c>
      <c r="G143" s="20">
        <f t="shared" si="2"/>
        <v>74.7142857142857</v>
      </c>
      <c r="H143" s="20">
        <f t="shared" si="2"/>
        <v>9.14285714285714</v>
      </c>
      <c r="I143" s="20">
        <f t="shared" si="2"/>
        <v>54.8571428571429</v>
      </c>
      <c r="J143" s="20">
        <f t="shared" si="2"/>
        <v>6</v>
      </c>
      <c r="K143" s="20">
        <f t="shared" si="2"/>
        <v>9.14285714285714</v>
      </c>
      <c r="L143" s="29">
        <f t="shared" si="2"/>
        <v>0.249871679441007</v>
      </c>
      <c r="M143" s="29">
        <f t="shared" si="2"/>
        <v>0.0422373753173904</v>
      </c>
      <c r="N143" s="29">
        <f t="shared" si="2"/>
        <v>0.122050091692949</v>
      </c>
    </row>
  </sheetData>
  <pageMargins left="0.75" right="0.75" top="1" bottom="1" header="0.5" footer="0.5"/>
  <pageSetup paperSize="9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6:N251"/>
  <sheetViews>
    <sheetView topLeftCell="A136" workbookViewId="0">
      <selection activeCell="R157" sqref="R157"/>
    </sheetView>
  </sheetViews>
  <sheetFormatPr defaultColWidth="9" defaultRowHeight="13.5"/>
  <cols>
    <col min="1" max="1" width="9.625"/>
    <col min="4" max="4" width="11.75" customWidth="1"/>
  </cols>
  <sheetData>
    <row r="36" ht="14.25" spans="1:14">
      <c r="A36" s="8" t="s">
        <v>0</v>
      </c>
      <c r="B36" s="8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8" t="s">
        <v>9</v>
      </c>
      <c r="K36" s="8" t="s">
        <v>10</v>
      </c>
      <c r="L36" s="8" t="s">
        <v>11</v>
      </c>
      <c r="M36" s="8" t="s">
        <v>12</v>
      </c>
      <c r="N36" s="8" t="s">
        <v>13</v>
      </c>
    </row>
    <row r="37" ht="14.25" spans="1:14">
      <c r="A37" s="11">
        <v>44176</v>
      </c>
      <c r="B37" s="12" t="s">
        <v>14</v>
      </c>
      <c r="C37" s="12" t="s">
        <v>15</v>
      </c>
      <c r="D37" s="12" t="s">
        <v>64</v>
      </c>
      <c r="E37" s="12">
        <v>143</v>
      </c>
      <c r="F37" s="12">
        <v>9970</v>
      </c>
      <c r="G37" s="12">
        <v>325</v>
      </c>
      <c r="H37" s="12">
        <v>21</v>
      </c>
      <c r="I37" s="12">
        <v>690</v>
      </c>
      <c r="J37" s="12">
        <v>30</v>
      </c>
      <c r="K37" s="12">
        <v>23</v>
      </c>
      <c r="L37" s="14">
        <v>0.146853146853147</v>
      </c>
      <c r="M37" s="14">
        <v>0.0692076228686058</v>
      </c>
      <c r="N37" s="14">
        <v>0.0707692307692308</v>
      </c>
    </row>
    <row r="38" ht="14.25" spans="1:14">
      <c r="A38" s="11">
        <v>44175</v>
      </c>
      <c r="B38" s="12" t="s">
        <v>14</v>
      </c>
      <c r="C38" s="12" t="s">
        <v>15</v>
      </c>
      <c r="D38" s="12" t="s">
        <v>64</v>
      </c>
      <c r="E38" s="12">
        <v>146</v>
      </c>
      <c r="F38" s="12">
        <v>10990</v>
      </c>
      <c r="G38" s="12">
        <v>400</v>
      </c>
      <c r="H38" s="12">
        <v>19</v>
      </c>
      <c r="I38" s="12">
        <v>630</v>
      </c>
      <c r="J38" s="12">
        <v>30</v>
      </c>
      <c r="K38" s="12">
        <v>21</v>
      </c>
      <c r="L38" s="14">
        <v>0.13013698630137</v>
      </c>
      <c r="M38" s="14">
        <v>0.0573248407643312</v>
      </c>
      <c r="N38" s="14">
        <v>0.0525</v>
      </c>
    </row>
    <row r="39" ht="14.25" spans="1:14">
      <c r="A39" s="11">
        <v>44174</v>
      </c>
      <c r="B39" s="12" t="s">
        <v>14</v>
      </c>
      <c r="C39" s="12" t="s">
        <v>15</v>
      </c>
      <c r="D39" s="12" t="s">
        <v>64</v>
      </c>
      <c r="E39" s="12">
        <v>130</v>
      </c>
      <c r="F39" s="12">
        <v>7642</v>
      </c>
      <c r="G39" s="12">
        <v>311</v>
      </c>
      <c r="H39" s="12">
        <v>12</v>
      </c>
      <c r="I39" s="12">
        <v>390</v>
      </c>
      <c r="J39" s="12">
        <v>30</v>
      </c>
      <c r="K39" s="12">
        <v>13</v>
      </c>
      <c r="L39" s="14">
        <v>0.0923076923076923</v>
      </c>
      <c r="M39" s="14">
        <v>0.0510337607956032</v>
      </c>
      <c r="N39" s="14">
        <v>0.0418006430868167</v>
      </c>
    </row>
    <row r="40" ht="14.25" spans="1:14">
      <c r="A40" s="11">
        <v>44173</v>
      </c>
      <c r="B40" s="12" t="s">
        <v>14</v>
      </c>
      <c r="C40" s="12" t="s">
        <v>15</v>
      </c>
      <c r="D40" s="12" t="s">
        <v>64</v>
      </c>
      <c r="E40" s="12">
        <v>137</v>
      </c>
      <c r="F40" s="12">
        <v>12570</v>
      </c>
      <c r="G40" s="12">
        <v>361</v>
      </c>
      <c r="H40" s="12">
        <v>13</v>
      </c>
      <c r="I40" s="12">
        <v>540</v>
      </c>
      <c r="J40" s="12">
        <v>30</v>
      </c>
      <c r="K40" s="12">
        <v>18</v>
      </c>
      <c r="L40" s="14">
        <v>0.0948905109489051</v>
      </c>
      <c r="M40" s="14">
        <v>0.0429594272076372</v>
      </c>
      <c r="N40" s="14">
        <v>0.0498614958448753</v>
      </c>
    </row>
    <row r="41" ht="14.25" spans="1:14">
      <c r="A41" s="11">
        <v>44172</v>
      </c>
      <c r="B41" s="12" t="s">
        <v>14</v>
      </c>
      <c r="C41" s="12" t="s">
        <v>15</v>
      </c>
      <c r="D41" s="12" t="s">
        <v>64</v>
      </c>
      <c r="E41" s="12">
        <v>139</v>
      </c>
      <c r="F41" s="12">
        <v>11920</v>
      </c>
      <c r="G41" s="12">
        <v>344</v>
      </c>
      <c r="H41" s="12">
        <v>11</v>
      </c>
      <c r="I41" s="12">
        <v>330</v>
      </c>
      <c r="J41" s="12">
        <v>30</v>
      </c>
      <c r="K41" s="12">
        <v>11</v>
      </c>
      <c r="L41" s="14">
        <v>0.079136690647482</v>
      </c>
      <c r="M41" s="14">
        <v>0.0276845637583893</v>
      </c>
      <c r="N41" s="14">
        <v>0.0319767441860465</v>
      </c>
    </row>
    <row r="42" ht="14.25" spans="1:14">
      <c r="A42" s="11">
        <v>44171</v>
      </c>
      <c r="B42" s="12" t="s">
        <v>14</v>
      </c>
      <c r="C42" s="12" t="s">
        <v>15</v>
      </c>
      <c r="D42" s="12" t="s">
        <v>64</v>
      </c>
      <c r="E42" s="12">
        <v>140</v>
      </c>
      <c r="F42" s="12">
        <v>11546</v>
      </c>
      <c r="G42" s="12">
        <v>366</v>
      </c>
      <c r="H42" s="12">
        <v>12</v>
      </c>
      <c r="I42" s="12">
        <v>420</v>
      </c>
      <c r="J42" s="12">
        <v>30</v>
      </c>
      <c r="K42" s="12">
        <v>14</v>
      </c>
      <c r="L42" s="14">
        <v>0.0857142857142857</v>
      </c>
      <c r="M42" s="14">
        <v>0.0363762341936601</v>
      </c>
      <c r="N42" s="14">
        <v>0.0382513661202186</v>
      </c>
    </row>
    <row r="43" ht="14.25" spans="1:14">
      <c r="A43" s="11">
        <v>44170</v>
      </c>
      <c r="B43" s="12" t="s">
        <v>14</v>
      </c>
      <c r="C43" s="12" t="s">
        <v>15</v>
      </c>
      <c r="D43" s="12" t="s">
        <v>64</v>
      </c>
      <c r="E43" s="12">
        <v>153</v>
      </c>
      <c r="F43" s="12">
        <v>11744</v>
      </c>
      <c r="G43" s="12">
        <v>455</v>
      </c>
      <c r="H43" s="12">
        <v>15</v>
      </c>
      <c r="I43" s="12">
        <v>510</v>
      </c>
      <c r="J43" s="12">
        <v>30</v>
      </c>
      <c r="K43" s="12">
        <v>17</v>
      </c>
      <c r="L43" s="14">
        <v>0.0980392156862745</v>
      </c>
      <c r="M43" s="14">
        <v>0.0434264305177112</v>
      </c>
      <c r="N43" s="14">
        <v>0.0373626373626374</v>
      </c>
    </row>
    <row r="44" ht="14.25" spans="1:14">
      <c r="A44" s="11">
        <v>44169</v>
      </c>
      <c r="B44" s="12" t="s">
        <v>14</v>
      </c>
      <c r="C44" s="12" t="s">
        <v>15</v>
      </c>
      <c r="D44" s="12" t="s">
        <v>64</v>
      </c>
      <c r="E44" s="12">
        <v>155</v>
      </c>
      <c r="F44" s="12">
        <v>6012</v>
      </c>
      <c r="G44" s="12">
        <v>371</v>
      </c>
      <c r="H44" s="12">
        <v>4</v>
      </c>
      <c r="I44" s="12">
        <v>120</v>
      </c>
      <c r="J44" s="12">
        <v>30</v>
      </c>
      <c r="K44" s="12">
        <v>4</v>
      </c>
      <c r="L44" s="14">
        <v>0.0258064516129032</v>
      </c>
      <c r="M44" s="14">
        <v>0.0199600798403194</v>
      </c>
      <c r="N44" s="14">
        <v>0.0107816711590297</v>
      </c>
    </row>
    <row r="45" ht="14.25" spans="1:14">
      <c r="A45" s="11">
        <v>44168</v>
      </c>
      <c r="B45" s="12" t="s">
        <v>14</v>
      </c>
      <c r="C45" s="12" t="s">
        <v>15</v>
      </c>
      <c r="D45" s="12" t="s">
        <v>64</v>
      </c>
      <c r="E45" s="12">
        <v>144</v>
      </c>
      <c r="F45" s="12">
        <v>8606</v>
      </c>
      <c r="G45" s="12">
        <v>346</v>
      </c>
      <c r="H45" s="12">
        <v>9</v>
      </c>
      <c r="I45" s="12">
        <v>360</v>
      </c>
      <c r="J45" s="12">
        <v>30</v>
      </c>
      <c r="K45" s="12">
        <v>12</v>
      </c>
      <c r="L45" s="14">
        <v>0.0625</v>
      </c>
      <c r="M45" s="14">
        <v>0.0418312805019754</v>
      </c>
      <c r="N45" s="14">
        <v>0.0346820809248555</v>
      </c>
    </row>
    <row r="46" ht="14.25" spans="1:14">
      <c r="A46" s="11">
        <v>44167</v>
      </c>
      <c r="B46" s="12" t="s">
        <v>14</v>
      </c>
      <c r="C46" s="12" t="s">
        <v>15</v>
      </c>
      <c r="D46" s="12" t="s">
        <v>64</v>
      </c>
      <c r="E46" s="12">
        <v>125</v>
      </c>
      <c r="F46" s="12">
        <v>9830</v>
      </c>
      <c r="G46" s="12">
        <v>347</v>
      </c>
      <c r="H46" s="12">
        <v>15</v>
      </c>
      <c r="I46" s="12">
        <v>540</v>
      </c>
      <c r="J46" s="12">
        <v>30</v>
      </c>
      <c r="K46" s="12">
        <v>18</v>
      </c>
      <c r="L46" s="14">
        <v>0.12</v>
      </c>
      <c r="M46" s="14">
        <v>0.0549338758901322</v>
      </c>
      <c r="N46" s="14">
        <v>0.0518731988472622</v>
      </c>
    </row>
    <row r="47" ht="14.25" spans="1:14">
      <c r="A47" s="11">
        <v>44166</v>
      </c>
      <c r="B47" s="12" t="s">
        <v>14</v>
      </c>
      <c r="C47" s="12" t="s">
        <v>15</v>
      </c>
      <c r="D47" s="12" t="s">
        <v>64</v>
      </c>
      <c r="E47" s="12">
        <v>138</v>
      </c>
      <c r="F47" s="12">
        <v>9780</v>
      </c>
      <c r="G47" s="12">
        <v>306</v>
      </c>
      <c r="H47" s="12">
        <v>20</v>
      </c>
      <c r="I47" s="12">
        <v>720</v>
      </c>
      <c r="J47" s="12">
        <v>30</v>
      </c>
      <c r="K47" s="12">
        <v>24</v>
      </c>
      <c r="L47" s="14">
        <v>0.144927536231884</v>
      </c>
      <c r="M47" s="14">
        <v>0.0736196319018405</v>
      </c>
      <c r="N47" s="14">
        <v>0.0784313725490196</v>
      </c>
    </row>
    <row r="48" ht="14.25" spans="1:14">
      <c r="A48" s="11">
        <v>44165</v>
      </c>
      <c r="B48" s="12" t="s">
        <v>14</v>
      </c>
      <c r="C48" s="12" t="s">
        <v>15</v>
      </c>
      <c r="D48" s="12" t="s">
        <v>64</v>
      </c>
      <c r="E48" s="12">
        <v>104</v>
      </c>
      <c r="F48" s="12">
        <v>5172</v>
      </c>
      <c r="G48" s="12">
        <v>313</v>
      </c>
      <c r="H48" s="12">
        <v>8</v>
      </c>
      <c r="I48" s="12">
        <v>330</v>
      </c>
      <c r="J48" s="12">
        <v>30</v>
      </c>
      <c r="K48" s="12">
        <v>11</v>
      </c>
      <c r="L48" s="14">
        <v>0.0769230769230769</v>
      </c>
      <c r="M48" s="14">
        <v>0.0638051044083527</v>
      </c>
      <c r="N48" s="14">
        <v>0.0351437699680511</v>
      </c>
    </row>
    <row r="49" ht="14.25" spans="1:14">
      <c r="A49" s="11">
        <v>44164</v>
      </c>
      <c r="B49" s="12" t="s">
        <v>14</v>
      </c>
      <c r="C49" s="12" t="s">
        <v>15</v>
      </c>
      <c r="D49" s="12" t="s">
        <v>64</v>
      </c>
      <c r="E49" s="12">
        <v>115</v>
      </c>
      <c r="F49" s="12">
        <v>5662</v>
      </c>
      <c r="G49" s="12">
        <v>297</v>
      </c>
      <c r="H49" s="12">
        <v>15</v>
      </c>
      <c r="I49" s="12">
        <v>510</v>
      </c>
      <c r="J49" s="12">
        <v>30</v>
      </c>
      <c r="K49" s="12">
        <v>17</v>
      </c>
      <c r="L49" s="14">
        <v>0.130434782608696</v>
      </c>
      <c r="M49" s="14">
        <v>0.0900741787354292</v>
      </c>
      <c r="N49" s="14">
        <v>0.0572390572390572</v>
      </c>
    </row>
    <row r="50" ht="14.25" spans="1:14">
      <c r="A50" s="11">
        <v>44163</v>
      </c>
      <c r="B50" s="12" t="s">
        <v>14</v>
      </c>
      <c r="C50" s="12" t="s">
        <v>15</v>
      </c>
      <c r="D50" s="12" t="s">
        <v>64</v>
      </c>
      <c r="E50" s="12">
        <v>112</v>
      </c>
      <c r="F50" s="12">
        <v>6418</v>
      </c>
      <c r="G50" s="12">
        <v>271</v>
      </c>
      <c r="H50" s="12">
        <v>17</v>
      </c>
      <c r="I50" s="12">
        <v>630</v>
      </c>
      <c r="J50" s="12">
        <v>30</v>
      </c>
      <c r="K50" s="12">
        <v>21</v>
      </c>
      <c r="L50" s="14">
        <v>0.151785714285714</v>
      </c>
      <c r="M50" s="14">
        <v>0.0981614210034279</v>
      </c>
      <c r="N50" s="14">
        <v>0.0774907749077491</v>
      </c>
    </row>
    <row r="51" ht="14.25" spans="1:14">
      <c r="A51" s="11">
        <v>44162</v>
      </c>
      <c r="B51" s="12" t="s">
        <v>14</v>
      </c>
      <c r="C51" s="12" t="s">
        <v>15</v>
      </c>
      <c r="D51" s="12" t="s">
        <v>64</v>
      </c>
      <c r="E51" s="12">
        <v>103</v>
      </c>
      <c r="F51" s="12">
        <v>8234</v>
      </c>
      <c r="G51" s="12">
        <v>214</v>
      </c>
      <c r="H51" s="12">
        <v>9</v>
      </c>
      <c r="I51" s="12">
        <v>330</v>
      </c>
      <c r="J51" s="12">
        <v>30</v>
      </c>
      <c r="K51" s="12">
        <v>11</v>
      </c>
      <c r="L51" s="14">
        <v>0.087378640776699</v>
      </c>
      <c r="M51" s="14">
        <v>0.0400777264998785</v>
      </c>
      <c r="N51" s="14">
        <v>0.0514018691588785</v>
      </c>
    </row>
    <row r="52" ht="14.25" spans="1:14">
      <c r="A52" s="9">
        <v>44161</v>
      </c>
      <c r="B52" s="10" t="s">
        <v>14</v>
      </c>
      <c r="C52" s="10" t="s">
        <v>15</v>
      </c>
      <c r="D52" s="10" t="s">
        <v>64</v>
      </c>
      <c r="E52" s="10">
        <v>121</v>
      </c>
      <c r="F52" s="10">
        <v>7864</v>
      </c>
      <c r="G52" s="10">
        <v>305</v>
      </c>
      <c r="H52" s="10">
        <v>11</v>
      </c>
      <c r="I52" s="10">
        <v>450</v>
      </c>
      <c r="J52" s="10">
        <v>30</v>
      </c>
      <c r="K52" s="10">
        <v>15</v>
      </c>
      <c r="L52" s="13">
        <v>0.0909090909090909</v>
      </c>
      <c r="M52" s="13">
        <v>0.0572227873855544</v>
      </c>
      <c r="N52" s="13">
        <v>0.0491803278688525</v>
      </c>
    </row>
    <row r="53" ht="14.25" spans="1:14">
      <c r="A53" s="9">
        <v>44160</v>
      </c>
      <c r="B53" s="10" t="s">
        <v>14</v>
      </c>
      <c r="C53" s="10" t="s">
        <v>15</v>
      </c>
      <c r="D53" s="10" t="s">
        <v>64</v>
      </c>
      <c r="E53" s="10">
        <v>132</v>
      </c>
      <c r="F53" s="10">
        <v>8874</v>
      </c>
      <c r="G53" s="10">
        <v>305</v>
      </c>
      <c r="H53" s="10">
        <v>8</v>
      </c>
      <c r="I53" s="10">
        <v>270</v>
      </c>
      <c r="J53" s="10">
        <v>30</v>
      </c>
      <c r="K53" s="10">
        <v>9</v>
      </c>
      <c r="L53" s="13">
        <v>0.0606060606060606</v>
      </c>
      <c r="M53" s="13">
        <v>0.0304259634888438</v>
      </c>
      <c r="N53" s="13">
        <v>0.0295081967213115</v>
      </c>
    </row>
    <row r="54" ht="14.25" spans="1:14">
      <c r="A54" s="11">
        <v>44159</v>
      </c>
      <c r="B54" s="12" t="s">
        <v>14</v>
      </c>
      <c r="C54" s="12" t="s">
        <v>15</v>
      </c>
      <c r="D54" s="12" t="s">
        <v>64</v>
      </c>
      <c r="E54" s="12">
        <v>126</v>
      </c>
      <c r="F54" s="12">
        <v>5318</v>
      </c>
      <c r="G54" s="12">
        <v>279</v>
      </c>
      <c r="H54" s="12">
        <v>18</v>
      </c>
      <c r="I54" s="12">
        <v>600</v>
      </c>
      <c r="J54" s="12">
        <v>30</v>
      </c>
      <c r="K54" s="12">
        <v>20</v>
      </c>
      <c r="L54" s="14">
        <v>0.142857142857143</v>
      </c>
      <c r="M54" s="14">
        <v>0.112824370063934</v>
      </c>
      <c r="N54" s="14">
        <v>0.0716845878136201</v>
      </c>
    </row>
    <row r="55" ht="14.25" spans="1:14">
      <c r="A55" s="11">
        <v>44158</v>
      </c>
      <c r="B55" s="12" t="s">
        <v>14</v>
      </c>
      <c r="C55" s="12" t="s">
        <v>15</v>
      </c>
      <c r="D55" s="12" t="s">
        <v>64</v>
      </c>
      <c r="E55" s="12">
        <v>120</v>
      </c>
      <c r="F55" s="12">
        <v>6912</v>
      </c>
      <c r="G55" s="12">
        <v>252</v>
      </c>
      <c r="H55" s="12">
        <v>9</v>
      </c>
      <c r="I55" s="12">
        <v>330</v>
      </c>
      <c r="J55" s="12">
        <v>30</v>
      </c>
      <c r="K55" s="12">
        <v>11</v>
      </c>
      <c r="L55" s="14">
        <v>0.075</v>
      </c>
      <c r="M55" s="14">
        <v>0.0477430555555556</v>
      </c>
      <c r="N55" s="14">
        <v>0.0436507936507936</v>
      </c>
    </row>
    <row r="56" ht="14.25" spans="1:14">
      <c r="A56" s="11">
        <v>44157</v>
      </c>
      <c r="B56" s="12" t="s">
        <v>14</v>
      </c>
      <c r="C56" s="12" t="s">
        <v>15</v>
      </c>
      <c r="D56" s="12" t="s">
        <v>64</v>
      </c>
      <c r="E56" s="12">
        <v>120</v>
      </c>
      <c r="F56" s="12">
        <v>12662</v>
      </c>
      <c r="G56" s="12">
        <v>344</v>
      </c>
      <c r="H56" s="12">
        <v>13</v>
      </c>
      <c r="I56" s="12">
        <v>450</v>
      </c>
      <c r="J56" s="12">
        <v>30</v>
      </c>
      <c r="K56" s="12">
        <v>15</v>
      </c>
      <c r="L56" s="14">
        <v>0.108333333333333</v>
      </c>
      <c r="M56" s="14">
        <v>0.0355394092560417</v>
      </c>
      <c r="N56" s="14">
        <v>0.0436046511627907</v>
      </c>
    </row>
    <row r="57" ht="14.25" spans="1:14">
      <c r="A57" s="11">
        <v>44156</v>
      </c>
      <c r="B57" s="12" t="s">
        <v>14</v>
      </c>
      <c r="C57" s="12" t="s">
        <v>15</v>
      </c>
      <c r="D57" s="12" t="s">
        <v>64</v>
      </c>
      <c r="E57" s="12">
        <v>127</v>
      </c>
      <c r="F57" s="12">
        <v>6526</v>
      </c>
      <c r="G57" s="12">
        <v>276</v>
      </c>
      <c r="H57" s="12">
        <v>12</v>
      </c>
      <c r="I57" s="12">
        <v>420</v>
      </c>
      <c r="J57" s="12">
        <v>30</v>
      </c>
      <c r="K57" s="12">
        <v>14</v>
      </c>
      <c r="L57" s="14">
        <v>0.094488188976378</v>
      </c>
      <c r="M57" s="14">
        <v>0.064357952804168</v>
      </c>
      <c r="N57" s="14">
        <v>0.0507246376811594</v>
      </c>
    </row>
    <row r="58" ht="14.25" spans="1:14">
      <c r="A58" s="11">
        <v>44155</v>
      </c>
      <c r="B58" s="12" t="s">
        <v>14</v>
      </c>
      <c r="C58" s="12" t="s">
        <v>15</v>
      </c>
      <c r="D58" s="12" t="s">
        <v>64</v>
      </c>
      <c r="E58" s="12">
        <v>114</v>
      </c>
      <c r="F58" s="12">
        <v>4556</v>
      </c>
      <c r="G58" s="12">
        <v>244</v>
      </c>
      <c r="H58" s="12">
        <v>14</v>
      </c>
      <c r="I58" s="12">
        <v>510</v>
      </c>
      <c r="J58" s="12">
        <v>30</v>
      </c>
      <c r="K58" s="12">
        <v>17</v>
      </c>
      <c r="L58" s="14">
        <v>0.12280701754386</v>
      </c>
      <c r="M58" s="14">
        <v>0.111940298507463</v>
      </c>
      <c r="N58" s="14">
        <v>0.069672131147541</v>
      </c>
    </row>
    <row r="59" ht="14.25" spans="1:14">
      <c r="A59" s="9">
        <v>44154</v>
      </c>
      <c r="B59" s="10" t="s">
        <v>14</v>
      </c>
      <c r="C59" s="10" t="s">
        <v>15</v>
      </c>
      <c r="D59" s="10" t="s">
        <v>64</v>
      </c>
      <c r="E59" s="10">
        <v>117</v>
      </c>
      <c r="F59" s="10">
        <v>6028</v>
      </c>
      <c r="G59" s="10">
        <v>260</v>
      </c>
      <c r="H59" s="10">
        <v>12</v>
      </c>
      <c r="I59" s="10">
        <v>390</v>
      </c>
      <c r="J59" s="10">
        <v>30</v>
      </c>
      <c r="K59" s="10">
        <v>13</v>
      </c>
      <c r="L59" s="13">
        <v>0.102564102564103</v>
      </c>
      <c r="M59" s="13">
        <v>0.0646980756469808</v>
      </c>
      <c r="N59" s="13">
        <v>0.05</v>
      </c>
    </row>
    <row r="60" ht="14.25" spans="1:14">
      <c r="A60" s="9">
        <v>44153</v>
      </c>
      <c r="B60" s="10" t="s">
        <v>14</v>
      </c>
      <c r="C60" s="10" t="s">
        <v>15</v>
      </c>
      <c r="D60" s="10" t="s">
        <v>64</v>
      </c>
      <c r="E60" s="10">
        <v>133</v>
      </c>
      <c r="F60" s="10">
        <v>5016</v>
      </c>
      <c r="G60" s="10">
        <v>270</v>
      </c>
      <c r="H60" s="10">
        <v>13</v>
      </c>
      <c r="I60" s="10">
        <v>450</v>
      </c>
      <c r="J60" s="10">
        <v>30</v>
      </c>
      <c r="K60" s="10">
        <v>15</v>
      </c>
      <c r="L60" s="13">
        <v>0.0977443609022556</v>
      </c>
      <c r="M60" s="13">
        <v>0.0897129186602871</v>
      </c>
      <c r="N60" s="13">
        <v>0.0555555555555556</v>
      </c>
    </row>
    <row r="61" ht="14.25" spans="1:14">
      <c r="A61" s="11">
        <v>44152</v>
      </c>
      <c r="B61" s="12" t="s">
        <v>14</v>
      </c>
      <c r="C61" s="12" t="s">
        <v>15</v>
      </c>
      <c r="D61" s="12" t="s">
        <v>64</v>
      </c>
      <c r="E61" s="12">
        <v>121</v>
      </c>
      <c r="F61" s="12">
        <v>3522</v>
      </c>
      <c r="G61" s="12">
        <v>230</v>
      </c>
      <c r="H61" s="12">
        <v>9</v>
      </c>
      <c r="I61" s="12">
        <v>330</v>
      </c>
      <c r="J61" s="12">
        <v>30</v>
      </c>
      <c r="K61" s="12">
        <v>11</v>
      </c>
      <c r="L61" s="14">
        <v>0.0743801652892562</v>
      </c>
      <c r="M61" s="14">
        <v>0.0936967632027257</v>
      </c>
      <c r="N61" s="14">
        <v>0.0478260869565217</v>
      </c>
    </row>
    <row r="62" ht="14.25" spans="1:14">
      <c r="A62" s="9">
        <v>44151</v>
      </c>
      <c r="B62" s="10" t="s">
        <v>14</v>
      </c>
      <c r="C62" s="10" t="s">
        <v>15</v>
      </c>
      <c r="D62" s="10" t="s">
        <v>64</v>
      </c>
      <c r="E62" s="10">
        <v>111</v>
      </c>
      <c r="F62" s="10">
        <v>4490</v>
      </c>
      <c r="G62" s="10">
        <v>259</v>
      </c>
      <c r="H62" s="10">
        <v>9</v>
      </c>
      <c r="I62" s="10">
        <v>390</v>
      </c>
      <c r="J62" s="10">
        <v>30</v>
      </c>
      <c r="K62" s="10">
        <v>13</v>
      </c>
      <c r="L62" s="13">
        <v>0.0810810810810811</v>
      </c>
      <c r="M62" s="13">
        <v>0.0868596881959911</v>
      </c>
      <c r="N62" s="13">
        <v>0.0501930501930502</v>
      </c>
    </row>
    <row r="63" ht="14.25" spans="1:14">
      <c r="A63" s="11">
        <v>44150</v>
      </c>
      <c r="B63" s="12" t="s">
        <v>14</v>
      </c>
      <c r="C63" s="12" t="s">
        <v>15</v>
      </c>
      <c r="D63" s="12" t="s">
        <v>64</v>
      </c>
      <c r="E63" s="12">
        <v>111</v>
      </c>
      <c r="F63" s="12">
        <v>6384</v>
      </c>
      <c r="G63" s="12">
        <v>240</v>
      </c>
      <c r="H63" s="12">
        <v>11</v>
      </c>
      <c r="I63" s="12">
        <v>360</v>
      </c>
      <c r="J63" s="12">
        <v>30</v>
      </c>
      <c r="K63" s="12">
        <v>12</v>
      </c>
      <c r="L63" s="14">
        <v>0.0990990990990991</v>
      </c>
      <c r="M63" s="14">
        <v>0.056390977443609</v>
      </c>
      <c r="N63" s="14">
        <v>0.05</v>
      </c>
    </row>
    <row r="64" ht="14.25" spans="1:14">
      <c r="A64" s="11">
        <v>44149</v>
      </c>
      <c r="B64" s="12" t="s">
        <v>14</v>
      </c>
      <c r="C64" s="12" t="s">
        <v>15</v>
      </c>
      <c r="D64" s="12" t="s">
        <v>64</v>
      </c>
      <c r="E64" s="12">
        <v>127</v>
      </c>
      <c r="F64" s="12">
        <v>6288</v>
      </c>
      <c r="G64" s="12">
        <v>319</v>
      </c>
      <c r="H64" s="12">
        <v>11</v>
      </c>
      <c r="I64" s="12">
        <v>360</v>
      </c>
      <c r="J64" s="12">
        <v>30</v>
      </c>
      <c r="K64" s="12">
        <v>12</v>
      </c>
      <c r="L64" s="14">
        <v>0.0866141732283465</v>
      </c>
      <c r="M64" s="14">
        <v>0.0572519083969466</v>
      </c>
      <c r="N64" s="14">
        <v>0.0376175548589342</v>
      </c>
    </row>
    <row r="65" ht="14.25" spans="1:14">
      <c r="A65" s="9">
        <v>44148</v>
      </c>
      <c r="B65" s="10" t="s">
        <v>14</v>
      </c>
      <c r="C65" s="10" t="s">
        <v>15</v>
      </c>
      <c r="D65" s="10" t="s">
        <v>64</v>
      </c>
      <c r="E65" s="10">
        <v>115</v>
      </c>
      <c r="F65" s="10">
        <v>7106</v>
      </c>
      <c r="G65" s="10">
        <v>262</v>
      </c>
      <c r="H65" s="10">
        <v>10</v>
      </c>
      <c r="I65" s="10">
        <v>330</v>
      </c>
      <c r="J65" s="10">
        <v>30</v>
      </c>
      <c r="K65" s="10">
        <v>11</v>
      </c>
      <c r="L65" s="13">
        <v>0.0869565217391304</v>
      </c>
      <c r="M65" s="13">
        <v>0.0464396284829721</v>
      </c>
      <c r="N65" s="13">
        <v>0.0419847328244275</v>
      </c>
    </row>
    <row r="66" ht="14.25" spans="1:14">
      <c r="A66" s="11">
        <v>44147</v>
      </c>
      <c r="B66" s="12" t="s">
        <v>14</v>
      </c>
      <c r="C66" s="12" t="s">
        <v>15</v>
      </c>
      <c r="D66" s="12" t="s">
        <v>64</v>
      </c>
      <c r="E66" s="12">
        <v>110</v>
      </c>
      <c r="F66" s="12">
        <v>6032</v>
      </c>
      <c r="G66" s="12">
        <v>234</v>
      </c>
      <c r="H66" s="12">
        <v>12</v>
      </c>
      <c r="I66" s="12">
        <v>450</v>
      </c>
      <c r="J66" s="12">
        <v>30</v>
      </c>
      <c r="K66" s="12">
        <v>15</v>
      </c>
      <c r="L66" s="14">
        <v>0.109090909090909</v>
      </c>
      <c r="M66" s="14">
        <v>0.0746021220159151</v>
      </c>
      <c r="N66" s="14">
        <v>0.0641025641025641</v>
      </c>
    </row>
    <row r="67" ht="14.25" spans="1:14">
      <c r="A67" s="11">
        <v>44146</v>
      </c>
      <c r="B67" s="12" t="s">
        <v>14</v>
      </c>
      <c r="C67" s="12" t="s">
        <v>15</v>
      </c>
      <c r="D67" s="12" t="s">
        <v>64</v>
      </c>
      <c r="E67" s="12">
        <v>92</v>
      </c>
      <c r="F67" s="12">
        <v>5056</v>
      </c>
      <c r="G67" s="12">
        <v>217</v>
      </c>
      <c r="H67" s="12">
        <v>9</v>
      </c>
      <c r="I67" s="12">
        <v>330</v>
      </c>
      <c r="J67" s="12">
        <v>30</v>
      </c>
      <c r="K67" s="12">
        <v>11</v>
      </c>
      <c r="L67" s="14">
        <v>0.0978260869565217</v>
      </c>
      <c r="M67" s="14">
        <v>0.0652689873417722</v>
      </c>
      <c r="N67" s="14">
        <v>0.0506912442396313</v>
      </c>
    </row>
    <row r="68" ht="14.25" spans="1:14">
      <c r="A68" s="11">
        <v>44145</v>
      </c>
      <c r="B68" s="12" t="s">
        <v>14</v>
      </c>
      <c r="C68" s="12" t="s">
        <v>15</v>
      </c>
      <c r="D68" s="12" t="s">
        <v>64</v>
      </c>
      <c r="E68" s="12">
        <v>96</v>
      </c>
      <c r="F68" s="12">
        <v>14178</v>
      </c>
      <c r="G68" s="12">
        <v>249</v>
      </c>
      <c r="H68" s="12">
        <v>12</v>
      </c>
      <c r="I68" s="12">
        <v>390</v>
      </c>
      <c r="J68" s="12">
        <v>30</v>
      </c>
      <c r="K68" s="12">
        <v>13</v>
      </c>
      <c r="L68" s="14">
        <v>0.125</v>
      </c>
      <c r="M68" s="14">
        <v>0.0275074058400339</v>
      </c>
      <c r="N68" s="14">
        <v>0.0522088353413655</v>
      </c>
    </row>
    <row r="69" ht="14.25" spans="1:14">
      <c r="A69" s="11">
        <v>44144</v>
      </c>
      <c r="B69" s="12" t="s">
        <v>14</v>
      </c>
      <c r="C69" s="12" t="s">
        <v>15</v>
      </c>
      <c r="D69" s="12" t="s">
        <v>64</v>
      </c>
      <c r="E69" s="12">
        <v>119</v>
      </c>
      <c r="F69" s="12">
        <v>11526</v>
      </c>
      <c r="G69" s="12">
        <v>261</v>
      </c>
      <c r="H69" s="12">
        <v>11</v>
      </c>
      <c r="I69" s="12">
        <v>360</v>
      </c>
      <c r="J69" s="12">
        <v>30</v>
      </c>
      <c r="K69" s="12">
        <v>12</v>
      </c>
      <c r="L69" s="14">
        <v>0.092436974789916</v>
      </c>
      <c r="M69" s="14">
        <v>0.0312337324310255</v>
      </c>
      <c r="N69" s="14">
        <v>0.0459770114942529</v>
      </c>
    </row>
    <row r="70" ht="14.25" spans="1:14">
      <c r="A70" s="11">
        <v>44143</v>
      </c>
      <c r="B70" s="12" t="s">
        <v>14</v>
      </c>
      <c r="C70" s="12" t="s">
        <v>15</v>
      </c>
      <c r="D70" s="12" t="s">
        <v>64</v>
      </c>
      <c r="E70" s="12">
        <v>102</v>
      </c>
      <c r="F70" s="12">
        <v>4140</v>
      </c>
      <c r="G70" s="12">
        <v>224</v>
      </c>
      <c r="H70" s="12">
        <v>10</v>
      </c>
      <c r="I70" s="12">
        <v>330</v>
      </c>
      <c r="J70" s="12">
        <v>30</v>
      </c>
      <c r="K70" s="12">
        <v>11</v>
      </c>
      <c r="L70" s="14">
        <v>0.0980392156862745</v>
      </c>
      <c r="M70" s="14">
        <v>0.0797101449275362</v>
      </c>
      <c r="N70" s="14">
        <v>0.0491071428571429</v>
      </c>
    </row>
    <row r="71" ht="14.25" spans="1:14">
      <c r="A71" s="9">
        <v>44142</v>
      </c>
      <c r="B71" s="10" t="s">
        <v>14</v>
      </c>
      <c r="C71" s="10" t="s">
        <v>15</v>
      </c>
      <c r="D71" s="10" t="s">
        <v>64</v>
      </c>
      <c r="E71" s="10">
        <v>100</v>
      </c>
      <c r="F71" s="10">
        <v>6254</v>
      </c>
      <c r="G71" s="10">
        <v>212</v>
      </c>
      <c r="H71" s="10">
        <v>11</v>
      </c>
      <c r="I71" s="10">
        <v>420</v>
      </c>
      <c r="J71" s="10">
        <v>30</v>
      </c>
      <c r="K71" s="10">
        <v>14</v>
      </c>
      <c r="L71" s="13">
        <v>0.11</v>
      </c>
      <c r="M71" s="13">
        <v>0.0671570195075152</v>
      </c>
      <c r="N71" s="13">
        <v>0.0660377358490566</v>
      </c>
    </row>
    <row r="72" ht="14.25" spans="1:14">
      <c r="A72" s="9">
        <v>44141</v>
      </c>
      <c r="B72" s="10" t="s">
        <v>14</v>
      </c>
      <c r="C72" s="10" t="s">
        <v>15</v>
      </c>
      <c r="D72" s="10" t="s">
        <v>64</v>
      </c>
      <c r="E72" s="10">
        <v>105</v>
      </c>
      <c r="F72" s="10">
        <v>9620</v>
      </c>
      <c r="G72" s="10">
        <v>239</v>
      </c>
      <c r="H72" s="10">
        <v>12</v>
      </c>
      <c r="I72" s="10">
        <v>420</v>
      </c>
      <c r="J72" s="10">
        <v>30</v>
      </c>
      <c r="K72" s="10">
        <v>14</v>
      </c>
      <c r="L72" s="13">
        <v>0.114285714285714</v>
      </c>
      <c r="M72" s="13">
        <v>0.0436590436590437</v>
      </c>
      <c r="N72" s="13">
        <v>0.0585774058577406</v>
      </c>
    </row>
    <row r="73" ht="14.25" spans="1:14">
      <c r="A73" s="11">
        <v>44140</v>
      </c>
      <c r="B73" s="12" t="s">
        <v>14</v>
      </c>
      <c r="C73" s="12" t="s">
        <v>15</v>
      </c>
      <c r="D73" s="12" t="s">
        <v>64</v>
      </c>
      <c r="E73" s="12">
        <v>114</v>
      </c>
      <c r="F73" s="12">
        <v>7088</v>
      </c>
      <c r="G73" s="12">
        <v>280</v>
      </c>
      <c r="H73" s="12">
        <v>22</v>
      </c>
      <c r="I73" s="12">
        <v>840</v>
      </c>
      <c r="J73" s="12">
        <v>30</v>
      </c>
      <c r="K73" s="12">
        <v>28</v>
      </c>
      <c r="L73" s="14">
        <v>0.192982456140351</v>
      </c>
      <c r="M73" s="14">
        <v>0.118510158013544</v>
      </c>
      <c r="N73" s="14">
        <v>0.1</v>
      </c>
    </row>
    <row r="74" ht="14.25" spans="1:14">
      <c r="A74" s="9">
        <v>44139</v>
      </c>
      <c r="B74" s="10" t="s">
        <v>14</v>
      </c>
      <c r="C74" s="10" t="s">
        <v>15</v>
      </c>
      <c r="D74" s="10" t="s">
        <v>64</v>
      </c>
      <c r="E74" s="10">
        <v>126</v>
      </c>
      <c r="F74" s="10">
        <v>11088</v>
      </c>
      <c r="G74" s="10">
        <v>313</v>
      </c>
      <c r="H74" s="10">
        <v>14</v>
      </c>
      <c r="I74" s="10">
        <v>600</v>
      </c>
      <c r="J74" s="10">
        <v>30</v>
      </c>
      <c r="K74" s="10">
        <v>20</v>
      </c>
      <c r="L74" s="13">
        <v>0.111111111111111</v>
      </c>
      <c r="M74" s="13">
        <v>0.0541125541125541</v>
      </c>
      <c r="N74" s="13">
        <v>0.0638977635782748</v>
      </c>
    </row>
    <row r="75" ht="14.25" spans="1:14">
      <c r="A75" s="11">
        <v>44138</v>
      </c>
      <c r="B75" s="12" t="s">
        <v>14</v>
      </c>
      <c r="C75" s="12" t="s">
        <v>15</v>
      </c>
      <c r="D75" s="12" t="s">
        <v>64</v>
      </c>
      <c r="E75" s="12">
        <v>110</v>
      </c>
      <c r="F75" s="12">
        <v>9536</v>
      </c>
      <c r="G75" s="12">
        <v>269</v>
      </c>
      <c r="H75" s="12">
        <v>11</v>
      </c>
      <c r="I75" s="12">
        <v>420</v>
      </c>
      <c r="J75" s="12">
        <v>30</v>
      </c>
      <c r="K75" s="12">
        <v>14</v>
      </c>
      <c r="L75" s="14">
        <v>0.1</v>
      </c>
      <c r="M75" s="14">
        <v>0.0440436241610738</v>
      </c>
      <c r="N75" s="14">
        <v>0.0520446096654275</v>
      </c>
    </row>
    <row r="76" ht="14.25" spans="1:14">
      <c r="A76" s="11">
        <v>44137</v>
      </c>
      <c r="B76" s="12" t="s">
        <v>14</v>
      </c>
      <c r="C76" s="12" t="s">
        <v>15</v>
      </c>
      <c r="D76" s="12" t="s">
        <v>64</v>
      </c>
      <c r="E76" s="12">
        <v>126</v>
      </c>
      <c r="F76" s="12">
        <v>8028</v>
      </c>
      <c r="G76" s="12">
        <v>327</v>
      </c>
      <c r="H76" s="12">
        <v>7</v>
      </c>
      <c r="I76" s="12">
        <v>300</v>
      </c>
      <c r="J76" s="12">
        <v>30</v>
      </c>
      <c r="K76" s="12">
        <v>10</v>
      </c>
      <c r="L76" s="14">
        <v>0.0555555555555556</v>
      </c>
      <c r="M76" s="14">
        <v>0.0373692077727952</v>
      </c>
      <c r="N76" s="14">
        <v>0.0305810397553517</v>
      </c>
    </row>
    <row r="77" ht="14.25" spans="1:14">
      <c r="A77" s="11">
        <v>44136</v>
      </c>
      <c r="B77" s="12" t="s">
        <v>14</v>
      </c>
      <c r="C77" s="12" t="s">
        <v>15</v>
      </c>
      <c r="D77" s="12" t="s">
        <v>64</v>
      </c>
      <c r="E77" s="12">
        <v>116</v>
      </c>
      <c r="F77" s="12">
        <v>8650</v>
      </c>
      <c r="G77" s="12">
        <v>286</v>
      </c>
      <c r="H77" s="12">
        <v>14</v>
      </c>
      <c r="I77" s="12">
        <v>480</v>
      </c>
      <c r="J77" s="12">
        <v>30</v>
      </c>
      <c r="K77" s="12">
        <v>16</v>
      </c>
      <c r="L77" s="14">
        <v>0.120689655172414</v>
      </c>
      <c r="M77" s="14">
        <v>0.0554913294797688</v>
      </c>
      <c r="N77" s="14">
        <v>0.0559440559440559</v>
      </c>
    </row>
    <row r="78" ht="14.25" spans="1:14">
      <c r="A78" s="9">
        <v>44135</v>
      </c>
      <c r="B78" s="10" t="s">
        <v>14</v>
      </c>
      <c r="C78" s="10" t="s">
        <v>15</v>
      </c>
      <c r="D78" s="10" t="s">
        <v>64</v>
      </c>
      <c r="E78" s="10">
        <v>115</v>
      </c>
      <c r="F78" s="10">
        <v>5418</v>
      </c>
      <c r="G78" s="10">
        <v>258</v>
      </c>
      <c r="H78" s="10">
        <v>8</v>
      </c>
      <c r="I78" s="10">
        <v>360</v>
      </c>
      <c r="J78" s="10">
        <v>30</v>
      </c>
      <c r="K78" s="10">
        <v>12</v>
      </c>
      <c r="L78" s="13">
        <v>0.0695652173913043</v>
      </c>
      <c r="M78" s="13">
        <v>0.0664451827242525</v>
      </c>
      <c r="N78" s="13">
        <v>0.0465116279069767</v>
      </c>
    </row>
    <row r="79" ht="14.25" spans="1:14">
      <c r="A79" s="11">
        <v>44134</v>
      </c>
      <c r="B79" s="12" t="s">
        <v>14</v>
      </c>
      <c r="C79" s="12" t="s">
        <v>15</v>
      </c>
      <c r="D79" s="12" t="s">
        <v>64</v>
      </c>
      <c r="E79" s="12">
        <v>88</v>
      </c>
      <c r="F79" s="12">
        <v>3024</v>
      </c>
      <c r="G79" s="12">
        <v>184</v>
      </c>
      <c r="H79" s="12">
        <v>8</v>
      </c>
      <c r="I79" s="12">
        <v>270</v>
      </c>
      <c r="J79" s="12">
        <v>30</v>
      </c>
      <c r="K79" s="12">
        <v>9</v>
      </c>
      <c r="L79" s="14">
        <v>0.0909090909090909</v>
      </c>
      <c r="M79" s="14">
        <v>0.0892857142857143</v>
      </c>
      <c r="N79" s="14">
        <v>0.0489130434782609</v>
      </c>
    </row>
    <row r="80" ht="14.25" spans="1:14">
      <c r="A80" s="11">
        <v>44133</v>
      </c>
      <c r="B80" s="12" t="s">
        <v>14</v>
      </c>
      <c r="C80" s="12" t="s">
        <v>15</v>
      </c>
      <c r="D80" s="12" t="s">
        <v>64</v>
      </c>
      <c r="E80" s="12">
        <v>90</v>
      </c>
      <c r="F80" s="12">
        <v>3644</v>
      </c>
      <c r="G80" s="12">
        <v>180</v>
      </c>
      <c r="H80" s="12">
        <v>10</v>
      </c>
      <c r="I80" s="12">
        <v>360</v>
      </c>
      <c r="J80" s="12">
        <v>30</v>
      </c>
      <c r="K80" s="12">
        <v>12</v>
      </c>
      <c r="L80" s="14">
        <v>0.111111111111111</v>
      </c>
      <c r="M80" s="14">
        <v>0.0987925356750823</v>
      </c>
      <c r="N80" s="14">
        <v>0.0666666666666667</v>
      </c>
    </row>
    <row r="81" ht="14.25" spans="1:14">
      <c r="A81" s="11">
        <v>44132</v>
      </c>
      <c r="B81" s="12" t="s">
        <v>14</v>
      </c>
      <c r="C81" s="12" t="s">
        <v>15</v>
      </c>
      <c r="D81" s="12" t="s">
        <v>64</v>
      </c>
      <c r="E81" s="12">
        <v>57</v>
      </c>
      <c r="F81" s="12">
        <v>3166</v>
      </c>
      <c r="G81" s="12">
        <v>110</v>
      </c>
      <c r="H81" s="12">
        <v>6</v>
      </c>
      <c r="I81" s="12">
        <v>210</v>
      </c>
      <c r="J81" s="12">
        <v>30</v>
      </c>
      <c r="K81" s="12">
        <v>7</v>
      </c>
      <c r="L81" s="14">
        <v>0.105263157894737</v>
      </c>
      <c r="M81" s="14">
        <v>0.0663297536323437</v>
      </c>
      <c r="N81" s="14">
        <v>0.0636363636363636</v>
      </c>
    </row>
    <row r="82" ht="14.25" spans="1:14">
      <c r="A82" s="9">
        <v>44131</v>
      </c>
      <c r="B82" s="10" t="s">
        <v>14</v>
      </c>
      <c r="C82" s="10" t="s">
        <v>15</v>
      </c>
      <c r="D82" s="10" t="s">
        <v>64</v>
      </c>
      <c r="E82" s="10">
        <v>71</v>
      </c>
      <c r="F82" s="10">
        <v>4344</v>
      </c>
      <c r="G82" s="10">
        <v>155</v>
      </c>
      <c r="H82" s="10">
        <v>8</v>
      </c>
      <c r="I82" s="10">
        <v>330</v>
      </c>
      <c r="J82" s="10">
        <v>30</v>
      </c>
      <c r="K82" s="10">
        <v>11</v>
      </c>
      <c r="L82" s="13">
        <v>0.112676056338028</v>
      </c>
      <c r="M82" s="13">
        <v>0.0759668508287293</v>
      </c>
      <c r="N82" s="13">
        <v>0.0709677419354839</v>
      </c>
    </row>
    <row r="83" ht="14.25" spans="1:14">
      <c r="A83" s="9">
        <v>44130</v>
      </c>
      <c r="B83" s="10" t="s">
        <v>14</v>
      </c>
      <c r="C83" s="10" t="s">
        <v>15</v>
      </c>
      <c r="D83" s="10" t="s">
        <v>64</v>
      </c>
      <c r="E83" s="10">
        <v>57</v>
      </c>
      <c r="F83" s="10">
        <v>3532</v>
      </c>
      <c r="G83" s="10">
        <v>119</v>
      </c>
      <c r="H83" s="10">
        <v>9</v>
      </c>
      <c r="I83" s="10">
        <v>390</v>
      </c>
      <c r="J83" s="10">
        <v>30</v>
      </c>
      <c r="K83" s="10">
        <v>13</v>
      </c>
      <c r="L83" s="13">
        <v>0.157894736842105</v>
      </c>
      <c r="M83" s="13">
        <v>0.110419026047565</v>
      </c>
      <c r="N83" s="13">
        <v>0.109243697478992</v>
      </c>
    </row>
    <row r="84" ht="14.25" spans="1:14">
      <c r="A84" s="9">
        <v>44129</v>
      </c>
      <c r="B84" s="10" t="s">
        <v>14</v>
      </c>
      <c r="C84" s="10" t="s">
        <v>15</v>
      </c>
      <c r="D84" s="10" t="s">
        <v>64</v>
      </c>
      <c r="E84" s="10">
        <v>64</v>
      </c>
      <c r="F84" s="10">
        <v>3882</v>
      </c>
      <c r="G84" s="10">
        <v>144</v>
      </c>
      <c r="H84" s="10">
        <v>10</v>
      </c>
      <c r="I84" s="10">
        <v>360</v>
      </c>
      <c r="J84" s="10">
        <v>30</v>
      </c>
      <c r="K84" s="10">
        <v>12</v>
      </c>
      <c r="L84" s="13">
        <v>0.15625</v>
      </c>
      <c r="M84" s="13">
        <v>0.0927357032457496</v>
      </c>
      <c r="N84" s="13">
        <v>0.0833333333333333</v>
      </c>
    </row>
    <row r="85" ht="14.25" spans="1:14">
      <c r="A85" s="11">
        <v>44128</v>
      </c>
      <c r="B85" s="12" t="s">
        <v>14</v>
      </c>
      <c r="C85" s="12" t="s">
        <v>15</v>
      </c>
      <c r="D85" s="12" t="s">
        <v>64</v>
      </c>
      <c r="E85" s="12">
        <v>61</v>
      </c>
      <c r="F85" s="12">
        <v>2876</v>
      </c>
      <c r="G85" s="12">
        <v>141</v>
      </c>
      <c r="H85" s="12">
        <v>6</v>
      </c>
      <c r="I85" s="12">
        <v>210</v>
      </c>
      <c r="J85" s="12">
        <v>30</v>
      </c>
      <c r="K85" s="12">
        <v>7</v>
      </c>
      <c r="L85" s="14">
        <v>0.0983606557377049</v>
      </c>
      <c r="M85" s="14">
        <v>0.0730180806675939</v>
      </c>
      <c r="N85" s="14">
        <v>0.049645390070922</v>
      </c>
    </row>
    <row r="86" ht="14.25" spans="1:14">
      <c r="A86" s="11">
        <v>44127</v>
      </c>
      <c r="B86" s="12" t="s">
        <v>14</v>
      </c>
      <c r="C86" s="12" t="s">
        <v>15</v>
      </c>
      <c r="D86" s="12" t="s">
        <v>64</v>
      </c>
      <c r="E86" s="12">
        <v>73</v>
      </c>
      <c r="F86" s="12">
        <v>3662</v>
      </c>
      <c r="G86" s="12">
        <v>191</v>
      </c>
      <c r="H86" s="12">
        <v>7</v>
      </c>
      <c r="I86" s="12">
        <v>240</v>
      </c>
      <c r="J86" s="12">
        <v>30</v>
      </c>
      <c r="K86" s="12">
        <v>8</v>
      </c>
      <c r="L86" s="14">
        <v>0.0958904109589041</v>
      </c>
      <c r="M86" s="14">
        <v>0.0655379574003277</v>
      </c>
      <c r="N86" s="14">
        <v>0.0418848167539267</v>
      </c>
    </row>
    <row r="87" ht="14.25" spans="1:14">
      <c r="A87" s="11">
        <v>44126</v>
      </c>
      <c r="B87" s="12" t="s">
        <v>14</v>
      </c>
      <c r="C87" s="12" t="s">
        <v>15</v>
      </c>
      <c r="D87" s="12" t="s">
        <v>64</v>
      </c>
      <c r="E87" s="12">
        <v>44</v>
      </c>
      <c r="F87" s="12">
        <v>3178</v>
      </c>
      <c r="G87" s="12">
        <v>112</v>
      </c>
      <c r="H87" s="12">
        <v>7</v>
      </c>
      <c r="I87" s="12">
        <v>270</v>
      </c>
      <c r="J87" s="12">
        <v>30</v>
      </c>
      <c r="K87" s="12">
        <v>9</v>
      </c>
      <c r="L87" s="14">
        <v>0.159090909090909</v>
      </c>
      <c r="M87" s="14">
        <v>0.0849590937696665</v>
      </c>
      <c r="N87" s="14">
        <v>0.0803571428571429</v>
      </c>
    </row>
    <row r="88" ht="14.25" spans="1:14">
      <c r="A88" s="11">
        <v>44125</v>
      </c>
      <c r="B88" s="12" t="s">
        <v>14</v>
      </c>
      <c r="C88" s="12" t="s">
        <v>15</v>
      </c>
      <c r="D88" s="12" t="s">
        <v>64</v>
      </c>
      <c r="E88" s="12">
        <v>53</v>
      </c>
      <c r="F88" s="12">
        <v>3406</v>
      </c>
      <c r="G88" s="12">
        <v>140</v>
      </c>
      <c r="H88" s="12">
        <v>9</v>
      </c>
      <c r="I88" s="12">
        <v>390</v>
      </c>
      <c r="J88" s="12">
        <v>30</v>
      </c>
      <c r="K88" s="12">
        <v>13</v>
      </c>
      <c r="L88" s="14">
        <v>0.169811320754717</v>
      </c>
      <c r="M88" s="14">
        <v>0.114503816793893</v>
      </c>
      <c r="N88" s="14">
        <v>0.0928571428571429</v>
      </c>
    </row>
    <row r="89" ht="14.25" spans="1:14">
      <c r="A89" s="11">
        <v>44124</v>
      </c>
      <c r="B89" s="12" t="s">
        <v>14</v>
      </c>
      <c r="C89" s="12" t="s">
        <v>15</v>
      </c>
      <c r="D89" s="12" t="s">
        <v>64</v>
      </c>
      <c r="E89" s="12">
        <v>43</v>
      </c>
      <c r="F89" s="12">
        <v>2916</v>
      </c>
      <c r="G89" s="12">
        <v>104</v>
      </c>
      <c r="H89" s="12">
        <v>7</v>
      </c>
      <c r="I89" s="12">
        <v>300</v>
      </c>
      <c r="J89" s="12">
        <v>30</v>
      </c>
      <c r="K89" s="12">
        <v>10</v>
      </c>
      <c r="L89" s="14">
        <v>0.162790697674419</v>
      </c>
      <c r="M89" s="14">
        <v>0.102880658436214</v>
      </c>
      <c r="N89" s="14">
        <v>0.0961538461538462</v>
      </c>
    </row>
    <row r="90" ht="14.25" spans="1:14">
      <c r="A90" s="11">
        <v>44123</v>
      </c>
      <c r="B90" s="12" t="s">
        <v>14</v>
      </c>
      <c r="C90" s="12" t="s">
        <v>15</v>
      </c>
      <c r="D90" s="12" t="s">
        <v>64</v>
      </c>
      <c r="E90" s="12">
        <v>35</v>
      </c>
      <c r="F90" s="12">
        <v>1840</v>
      </c>
      <c r="G90" s="12">
        <v>65</v>
      </c>
      <c r="H90" s="12">
        <v>4</v>
      </c>
      <c r="I90" s="12">
        <v>150</v>
      </c>
      <c r="J90" s="12">
        <v>30</v>
      </c>
      <c r="K90" s="12">
        <v>5</v>
      </c>
      <c r="L90" s="14">
        <v>0.114285714285714</v>
      </c>
      <c r="M90" s="14">
        <v>0.0815217391304348</v>
      </c>
      <c r="N90" s="14">
        <v>0.0769230769230769</v>
      </c>
    </row>
    <row r="91" ht="14.25" spans="1:14">
      <c r="A91" s="9">
        <v>44122</v>
      </c>
      <c r="B91" s="10" t="s">
        <v>14</v>
      </c>
      <c r="C91" s="10" t="s">
        <v>15</v>
      </c>
      <c r="D91" s="10" t="s">
        <v>64</v>
      </c>
      <c r="E91" s="10">
        <v>52</v>
      </c>
      <c r="F91" s="10">
        <v>3450</v>
      </c>
      <c r="G91" s="10">
        <v>117</v>
      </c>
      <c r="H91" s="10">
        <v>5</v>
      </c>
      <c r="I91" s="10">
        <v>150</v>
      </c>
      <c r="J91" s="10">
        <v>30</v>
      </c>
      <c r="K91" s="10">
        <v>5</v>
      </c>
      <c r="L91" s="13">
        <v>0.0961538461538462</v>
      </c>
      <c r="M91" s="13">
        <v>0.0434782608695652</v>
      </c>
      <c r="N91" s="13">
        <v>0.0427350427350427</v>
      </c>
    </row>
    <row r="92" ht="14.25" spans="1:14">
      <c r="A92" s="11">
        <v>44121</v>
      </c>
      <c r="B92" s="12" t="s">
        <v>14</v>
      </c>
      <c r="C92" s="12" t="s">
        <v>15</v>
      </c>
      <c r="D92" s="12" t="s">
        <v>64</v>
      </c>
      <c r="E92" s="12">
        <v>51</v>
      </c>
      <c r="F92" s="12">
        <v>3720</v>
      </c>
      <c r="G92" s="12">
        <v>112</v>
      </c>
      <c r="H92" s="12">
        <v>7</v>
      </c>
      <c r="I92" s="12">
        <v>240</v>
      </c>
      <c r="J92" s="12">
        <v>30</v>
      </c>
      <c r="K92" s="12">
        <v>8</v>
      </c>
      <c r="L92" s="14">
        <v>0.137254901960784</v>
      </c>
      <c r="M92" s="14">
        <v>0.0645161290322581</v>
      </c>
      <c r="N92" s="14">
        <v>0.0714285714285714</v>
      </c>
    </row>
    <row r="93" ht="14.25" spans="1:14">
      <c r="A93" s="9">
        <v>44120</v>
      </c>
      <c r="B93" s="10" t="s">
        <v>14</v>
      </c>
      <c r="C93" s="10" t="s">
        <v>15</v>
      </c>
      <c r="D93" s="10" t="s">
        <v>64</v>
      </c>
      <c r="E93" s="10">
        <v>33</v>
      </c>
      <c r="F93" s="10">
        <v>1354</v>
      </c>
      <c r="G93" s="10">
        <v>62</v>
      </c>
      <c r="H93" s="10">
        <v>2</v>
      </c>
      <c r="I93" s="10">
        <v>60</v>
      </c>
      <c r="J93" s="10">
        <v>30</v>
      </c>
      <c r="K93" s="10">
        <v>2</v>
      </c>
      <c r="L93" s="13">
        <v>0.0606060606060606</v>
      </c>
      <c r="M93" s="13">
        <v>0.0443131462333826</v>
      </c>
      <c r="N93" s="13">
        <v>0.032258064516129</v>
      </c>
    </row>
    <row r="94" ht="14.25" spans="1:14">
      <c r="A94" s="9">
        <v>44119</v>
      </c>
      <c r="B94" s="10" t="s">
        <v>14</v>
      </c>
      <c r="C94" s="10" t="s">
        <v>15</v>
      </c>
      <c r="D94" s="10" t="s">
        <v>64</v>
      </c>
      <c r="E94" s="10">
        <v>44</v>
      </c>
      <c r="F94" s="10">
        <v>1604</v>
      </c>
      <c r="G94" s="10">
        <v>78</v>
      </c>
      <c r="H94" s="10">
        <v>5</v>
      </c>
      <c r="I94" s="10">
        <v>150</v>
      </c>
      <c r="J94" s="10">
        <v>30</v>
      </c>
      <c r="K94" s="10">
        <v>5</v>
      </c>
      <c r="L94" s="13">
        <v>0.113636363636364</v>
      </c>
      <c r="M94" s="13">
        <v>0.0935162094763092</v>
      </c>
      <c r="N94" s="13">
        <v>0.0641025641025641</v>
      </c>
    </row>
    <row r="95" ht="14.25" spans="1:14">
      <c r="A95" s="11">
        <v>44118</v>
      </c>
      <c r="B95" s="12" t="s">
        <v>14</v>
      </c>
      <c r="C95" s="12" t="s">
        <v>15</v>
      </c>
      <c r="D95" s="12" t="s">
        <v>64</v>
      </c>
      <c r="E95" s="12">
        <v>31</v>
      </c>
      <c r="F95" s="12">
        <v>910</v>
      </c>
      <c r="G95" s="12">
        <v>47</v>
      </c>
      <c r="H95" s="12">
        <v>1</v>
      </c>
      <c r="I95" s="12">
        <v>30</v>
      </c>
      <c r="J95" s="12">
        <v>30</v>
      </c>
      <c r="K95" s="12">
        <v>1</v>
      </c>
      <c r="L95" s="14">
        <v>0.032258064516129</v>
      </c>
      <c r="M95" s="14">
        <v>0.032967032967033</v>
      </c>
      <c r="N95" s="14">
        <v>0.0212765957446809</v>
      </c>
    </row>
    <row r="96" ht="14.25" spans="1:14">
      <c r="A96" s="9">
        <v>44117</v>
      </c>
      <c r="B96" s="10" t="s">
        <v>14</v>
      </c>
      <c r="C96" s="10" t="s">
        <v>15</v>
      </c>
      <c r="D96" s="10" t="s">
        <v>64</v>
      </c>
      <c r="E96" s="10">
        <v>40</v>
      </c>
      <c r="F96" s="10">
        <v>1624</v>
      </c>
      <c r="G96" s="10">
        <v>87</v>
      </c>
      <c r="H96" s="10">
        <v>6</v>
      </c>
      <c r="I96" s="10">
        <v>240</v>
      </c>
      <c r="J96" s="10">
        <v>30</v>
      </c>
      <c r="K96" s="10">
        <v>8</v>
      </c>
      <c r="L96" s="13">
        <v>0.15</v>
      </c>
      <c r="M96" s="13">
        <v>0.147783251231527</v>
      </c>
      <c r="N96" s="13">
        <v>0.0919540229885057</v>
      </c>
    </row>
    <row r="97" ht="14.25" spans="1:14">
      <c r="A97" s="11">
        <v>44116</v>
      </c>
      <c r="B97" s="12" t="s">
        <v>14</v>
      </c>
      <c r="C97" s="12" t="s">
        <v>15</v>
      </c>
      <c r="D97" s="12" t="s">
        <v>64</v>
      </c>
      <c r="E97" s="12">
        <v>36</v>
      </c>
      <c r="F97" s="12">
        <v>1249</v>
      </c>
      <c r="G97" s="12">
        <v>70</v>
      </c>
      <c r="H97" s="12">
        <v>5</v>
      </c>
      <c r="I97" s="12">
        <v>210</v>
      </c>
      <c r="J97" s="12">
        <v>30</v>
      </c>
      <c r="K97" s="12">
        <v>7</v>
      </c>
      <c r="L97" s="14">
        <v>0.138888888888889</v>
      </c>
      <c r="M97" s="14">
        <v>0.168134507606085</v>
      </c>
      <c r="N97" s="14">
        <v>0.1</v>
      </c>
    </row>
    <row r="98" ht="14.25" spans="1:14">
      <c r="A98" s="9">
        <v>44115</v>
      </c>
      <c r="B98" s="10" t="s">
        <v>14</v>
      </c>
      <c r="C98" s="10" t="s">
        <v>15</v>
      </c>
      <c r="D98" s="10" t="s">
        <v>64</v>
      </c>
      <c r="E98" s="10">
        <v>42</v>
      </c>
      <c r="F98" s="10">
        <v>1576</v>
      </c>
      <c r="G98" s="10">
        <v>108</v>
      </c>
      <c r="H98" s="10">
        <v>8</v>
      </c>
      <c r="I98" s="10">
        <v>330</v>
      </c>
      <c r="J98" s="10">
        <v>30</v>
      </c>
      <c r="K98" s="10">
        <v>11</v>
      </c>
      <c r="L98" s="13">
        <v>0.19047619047619</v>
      </c>
      <c r="M98" s="13">
        <v>0.209390862944162</v>
      </c>
      <c r="N98" s="13">
        <v>0.101851851851852</v>
      </c>
    </row>
    <row r="99" ht="14.25" spans="1:14">
      <c r="A99" s="9">
        <v>44114</v>
      </c>
      <c r="B99" s="10" t="s">
        <v>14</v>
      </c>
      <c r="C99" s="10" t="s">
        <v>15</v>
      </c>
      <c r="D99" s="10" t="s">
        <v>64</v>
      </c>
      <c r="E99" s="10">
        <v>32</v>
      </c>
      <c r="F99" s="10">
        <v>1139</v>
      </c>
      <c r="G99" s="10">
        <v>70</v>
      </c>
      <c r="H99" s="10">
        <v>5</v>
      </c>
      <c r="I99" s="10">
        <v>210</v>
      </c>
      <c r="J99" s="10">
        <v>30</v>
      </c>
      <c r="K99" s="10">
        <v>7</v>
      </c>
      <c r="L99" s="13">
        <v>0.15625</v>
      </c>
      <c r="M99" s="13">
        <v>0.184372256365233</v>
      </c>
      <c r="N99" s="13">
        <v>0.1</v>
      </c>
    </row>
    <row r="100" ht="14.25" spans="1:14">
      <c r="A100" s="9">
        <v>44113</v>
      </c>
      <c r="B100" s="10" t="s">
        <v>14</v>
      </c>
      <c r="C100" s="10" t="s">
        <v>15</v>
      </c>
      <c r="D100" s="10" t="s">
        <v>64</v>
      </c>
      <c r="E100" s="10">
        <v>39</v>
      </c>
      <c r="F100" s="10">
        <v>1064</v>
      </c>
      <c r="G100" s="10">
        <v>74</v>
      </c>
      <c r="H100" s="10">
        <v>6</v>
      </c>
      <c r="I100" s="10">
        <v>210</v>
      </c>
      <c r="J100" s="10">
        <v>30</v>
      </c>
      <c r="K100" s="10">
        <v>7</v>
      </c>
      <c r="L100" s="13">
        <v>0.153846153846154</v>
      </c>
      <c r="M100" s="13">
        <v>0.197368421052632</v>
      </c>
      <c r="N100" s="13">
        <v>0.0945945945945946</v>
      </c>
    </row>
    <row r="101" ht="14.25" spans="1:14">
      <c r="A101" s="11">
        <v>44112</v>
      </c>
      <c r="B101" s="12" t="s">
        <v>14</v>
      </c>
      <c r="C101" s="12" t="s">
        <v>15</v>
      </c>
      <c r="D101" s="12" t="s">
        <v>64</v>
      </c>
      <c r="E101" s="12">
        <v>34</v>
      </c>
      <c r="F101" s="12">
        <v>1951</v>
      </c>
      <c r="G101" s="12">
        <v>80</v>
      </c>
      <c r="H101" s="12">
        <v>9</v>
      </c>
      <c r="I101" s="12">
        <v>360</v>
      </c>
      <c r="J101" s="12">
        <v>30</v>
      </c>
      <c r="K101" s="12">
        <v>12</v>
      </c>
      <c r="L101" s="14">
        <v>0.264705882352941</v>
      </c>
      <c r="M101" s="14">
        <v>0.184520758585341</v>
      </c>
      <c r="N101" s="14">
        <v>0.15</v>
      </c>
    </row>
    <row r="102" ht="14.25" spans="1:14">
      <c r="A102" s="9">
        <v>44111</v>
      </c>
      <c r="B102" s="10" t="s">
        <v>14</v>
      </c>
      <c r="C102" s="10" t="s">
        <v>15</v>
      </c>
      <c r="D102" s="10" t="s">
        <v>64</v>
      </c>
      <c r="E102" s="10">
        <v>39</v>
      </c>
      <c r="F102" s="10">
        <v>1033</v>
      </c>
      <c r="G102" s="10">
        <v>65</v>
      </c>
      <c r="H102" s="10">
        <v>5</v>
      </c>
      <c r="I102" s="10">
        <v>210</v>
      </c>
      <c r="J102" s="10">
        <v>30</v>
      </c>
      <c r="K102" s="10">
        <v>7</v>
      </c>
      <c r="L102" s="13">
        <v>0.128205128205128</v>
      </c>
      <c r="M102" s="13">
        <v>0.203291384317522</v>
      </c>
      <c r="N102" s="13">
        <v>0.107692307692308</v>
      </c>
    </row>
    <row r="103" ht="14.25" spans="1:14">
      <c r="A103" s="11">
        <v>44110</v>
      </c>
      <c r="B103" s="12" t="s">
        <v>14</v>
      </c>
      <c r="C103" s="12" t="s">
        <v>15</v>
      </c>
      <c r="D103" s="12" t="s">
        <v>64</v>
      </c>
      <c r="E103" s="12">
        <v>35</v>
      </c>
      <c r="F103" s="12">
        <v>1307</v>
      </c>
      <c r="G103" s="12">
        <v>70</v>
      </c>
      <c r="H103" s="12">
        <v>4</v>
      </c>
      <c r="I103" s="12">
        <v>210</v>
      </c>
      <c r="J103" s="12">
        <v>30</v>
      </c>
      <c r="K103" s="12">
        <v>7</v>
      </c>
      <c r="L103" s="14">
        <v>0.114285714285714</v>
      </c>
      <c r="M103" s="14">
        <v>0.160673297628156</v>
      </c>
      <c r="N103" s="14">
        <v>0.1</v>
      </c>
    </row>
    <row r="104" ht="14.25" spans="1:14">
      <c r="A104" s="9">
        <v>44109</v>
      </c>
      <c r="B104" s="10" t="s">
        <v>14</v>
      </c>
      <c r="C104" s="10" t="s">
        <v>15</v>
      </c>
      <c r="D104" s="10" t="s">
        <v>64</v>
      </c>
      <c r="E104" s="10">
        <v>35</v>
      </c>
      <c r="F104" s="10">
        <v>1285</v>
      </c>
      <c r="G104" s="10">
        <v>56</v>
      </c>
      <c r="H104" s="10">
        <v>6</v>
      </c>
      <c r="I104" s="10">
        <v>210</v>
      </c>
      <c r="J104" s="10">
        <v>30</v>
      </c>
      <c r="K104" s="10">
        <v>7</v>
      </c>
      <c r="L104" s="13">
        <v>0.171428571428571</v>
      </c>
      <c r="M104" s="13">
        <v>0.163424124513619</v>
      </c>
      <c r="N104" s="13">
        <v>0.125</v>
      </c>
    </row>
    <row r="105" ht="14.25" spans="1:14">
      <c r="A105" s="9">
        <v>44108</v>
      </c>
      <c r="B105" s="10" t="s">
        <v>14</v>
      </c>
      <c r="C105" s="10" t="s">
        <v>15</v>
      </c>
      <c r="D105" s="10" t="s">
        <v>64</v>
      </c>
      <c r="E105" s="10">
        <v>38</v>
      </c>
      <c r="F105" s="10">
        <v>1985</v>
      </c>
      <c r="G105" s="10">
        <v>68</v>
      </c>
      <c r="H105" s="10">
        <v>7</v>
      </c>
      <c r="I105" s="10">
        <v>300</v>
      </c>
      <c r="J105" s="10">
        <v>30</v>
      </c>
      <c r="K105" s="10">
        <v>10</v>
      </c>
      <c r="L105" s="13">
        <v>0.184210526315789</v>
      </c>
      <c r="M105" s="13">
        <v>0.151133501259446</v>
      </c>
      <c r="N105" s="13">
        <v>0.147058823529412</v>
      </c>
    </row>
    <row r="106" ht="14.25" spans="1:14">
      <c r="A106" s="9">
        <v>44107</v>
      </c>
      <c r="B106" s="10" t="s">
        <v>14</v>
      </c>
      <c r="C106" s="10" t="s">
        <v>15</v>
      </c>
      <c r="D106" s="10" t="s">
        <v>64</v>
      </c>
      <c r="E106" s="10">
        <v>43</v>
      </c>
      <c r="F106" s="10">
        <v>1074</v>
      </c>
      <c r="G106" s="10">
        <v>67</v>
      </c>
      <c r="H106" s="10">
        <v>6</v>
      </c>
      <c r="I106" s="10">
        <v>180</v>
      </c>
      <c r="J106" s="10">
        <v>30</v>
      </c>
      <c r="K106" s="10">
        <v>6</v>
      </c>
      <c r="L106" s="13">
        <v>0.13953488372093</v>
      </c>
      <c r="M106" s="13">
        <v>0.167597765363128</v>
      </c>
      <c r="N106" s="13">
        <v>0.0895522388059701</v>
      </c>
    </row>
    <row r="107" ht="14.25" spans="1:14">
      <c r="A107" s="11">
        <v>44106</v>
      </c>
      <c r="B107" s="12" t="s">
        <v>14</v>
      </c>
      <c r="C107" s="12" t="s">
        <v>15</v>
      </c>
      <c r="D107" s="12" t="s">
        <v>64</v>
      </c>
      <c r="E107" s="12">
        <v>40</v>
      </c>
      <c r="F107" s="12">
        <v>1206</v>
      </c>
      <c r="G107" s="12">
        <v>80</v>
      </c>
      <c r="H107" s="12">
        <v>7</v>
      </c>
      <c r="I107" s="12">
        <v>210</v>
      </c>
      <c r="J107" s="12">
        <v>30</v>
      </c>
      <c r="K107" s="12">
        <v>7</v>
      </c>
      <c r="L107" s="14">
        <v>0.175</v>
      </c>
      <c r="M107" s="14">
        <v>0.174129353233831</v>
      </c>
      <c r="N107" s="14">
        <v>0.0875</v>
      </c>
    </row>
    <row r="108" ht="14.25" spans="1:14">
      <c r="A108" s="11">
        <v>44105</v>
      </c>
      <c r="B108" s="12" t="s">
        <v>14</v>
      </c>
      <c r="C108" s="12" t="s">
        <v>15</v>
      </c>
      <c r="D108" s="12" t="s">
        <v>64</v>
      </c>
      <c r="E108" s="12">
        <v>44</v>
      </c>
      <c r="F108" s="12">
        <v>1127</v>
      </c>
      <c r="G108" s="12">
        <v>80</v>
      </c>
      <c r="H108" s="12">
        <v>4</v>
      </c>
      <c r="I108" s="12">
        <v>120</v>
      </c>
      <c r="J108" s="12">
        <v>30</v>
      </c>
      <c r="K108" s="12">
        <v>4</v>
      </c>
      <c r="L108" s="14">
        <v>0.0909090909090909</v>
      </c>
      <c r="M108" s="14">
        <v>0.106477373558119</v>
      </c>
      <c r="N108" s="14">
        <v>0.05</v>
      </c>
    </row>
    <row r="145" ht="14.25" spans="1:14">
      <c r="A145" s="8" t="s">
        <v>0</v>
      </c>
      <c r="B145" s="8" t="s">
        <v>1</v>
      </c>
      <c r="C145" s="8" t="s">
        <v>2</v>
      </c>
      <c r="D145" s="8" t="s">
        <v>3</v>
      </c>
      <c r="E145" s="8" t="s">
        <v>4</v>
      </c>
      <c r="F145" s="8" t="s">
        <v>5</v>
      </c>
      <c r="G145" s="8" t="s">
        <v>6</v>
      </c>
      <c r="H145" s="8" t="s">
        <v>7</v>
      </c>
      <c r="I145" s="8" t="s">
        <v>8</v>
      </c>
      <c r="J145" s="8" t="s">
        <v>9</v>
      </c>
      <c r="K145" s="8" t="s">
        <v>10</v>
      </c>
      <c r="L145" s="8" t="s">
        <v>11</v>
      </c>
      <c r="M145" s="8" t="s">
        <v>12</v>
      </c>
      <c r="N145" s="8" t="s">
        <v>13</v>
      </c>
    </row>
    <row r="146" ht="14.25" spans="1:14">
      <c r="A146" s="11">
        <v>44176</v>
      </c>
      <c r="B146" s="12" t="s">
        <v>14</v>
      </c>
      <c r="C146" s="12" t="s">
        <v>15</v>
      </c>
      <c r="D146" s="12" t="s">
        <v>65</v>
      </c>
      <c r="E146" s="12">
        <v>143</v>
      </c>
      <c r="F146" s="12">
        <v>9970</v>
      </c>
      <c r="G146" s="12">
        <v>325</v>
      </c>
      <c r="H146" s="12">
        <v>1</v>
      </c>
      <c r="I146" s="12">
        <v>60</v>
      </c>
      <c r="J146" s="12">
        <v>60</v>
      </c>
      <c r="K146" s="12">
        <v>1</v>
      </c>
      <c r="L146" s="14">
        <v>0.00699300699300699</v>
      </c>
      <c r="M146" s="14">
        <v>0.00601805416248746</v>
      </c>
      <c r="N146" s="14">
        <v>0.00307692307692308</v>
      </c>
    </row>
    <row r="147" ht="14.25" spans="1:14">
      <c r="A147" s="11">
        <v>44175</v>
      </c>
      <c r="B147" s="12" t="s">
        <v>14</v>
      </c>
      <c r="C147" s="12" t="s">
        <v>15</v>
      </c>
      <c r="D147" s="12" t="s">
        <v>65</v>
      </c>
      <c r="E147" s="12">
        <v>146</v>
      </c>
      <c r="F147" s="12">
        <v>10990</v>
      </c>
      <c r="G147" s="12">
        <v>400</v>
      </c>
      <c r="H147" s="12">
        <v>1</v>
      </c>
      <c r="I147" s="12">
        <v>60</v>
      </c>
      <c r="J147" s="12">
        <v>60</v>
      </c>
      <c r="K147" s="12">
        <v>1</v>
      </c>
      <c r="L147" s="14">
        <v>0.00684931506849315</v>
      </c>
      <c r="M147" s="14">
        <v>0.00545950864422202</v>
      </c>
      <c r="N147" s="14">
        <v>0.0025</v>
      </c>
    </row>
    <row r="148" ht="14.25" spans="1:14">
      <c r="A148" s="11">
        <v>44174</v>
      </c>
      <c r="B148" s="12" t="s">
        <v>14</v>
      </c>
      <c r="C148" s="12" t="s">
        <v>15</v>
      </c>
      <c r="D148" s="12" t="s">
        <v>65</v>
      </c>
      <c r="E148" s="12">
        <v>130</v>
      </c>
      <c r="F148" s="12">
        <v>7642</v>
      </c>
      <c r="G148" s="12">
        <v>311</v>
      </c>
      <c r="H148" s="12">
        <v>4</v>
      </c>
      <c r="I148" s="12">
        <v>240</v>
      </c>
      <c r="J148" s="12">
        <v>60</v>
      </c>
      <c r="K148" s="12">
        <v>4</v>
      </c>
      <c r="L148" s="14">
        <v>0.0307692307692308</v>
      </c>
      <c r="M148" s="14">
        <v>0.0314053912588328</v>
      </c>
      <c r="N148" s="14">
        <v>0.0128617363344051</v>
      </c>
    </row>
    <row r="149" ht="14.25" spans="1:14">
      <c r="A149" s="11">
        <v>44173</v>
      </c>
      <c r="B149" s="12" t="s">
        <v>14</v>
      </c>
      <c r="C149" s="12" t="s">
        <v>15</v>
      </c>
      <c r="D149" s="12" t="s">
        <v>65</v>
      </c>
      <c r="E149" s="12">
        <v>137</v>
      </c>
      <c r="F149" s="12">
        <v>12570</v>
      </c>
      <c r="G149" s="12">
        <v>361</v>
      </c>
      <c r="H149" s="12">
        <v>1</v>
      </c>
      <c r="I149" s="12">
        <v>60</v>
      </c>
      <c r="J149" s="12">
        <v>60</v>
      </c>
      <c r="K149" s="12">
        <v>1</v>
      </c>
      <c r="L149" s="14">
        <v>0.0072992700729927</v>
      </c>
      <c r="M149" s="14">
        <v>0.00477326968973747</v>
      </c>
      <c r="N149" s="14">
        <v>0.00277008310249307</v>
      </c>
    </row>
    <row r="150" ht="14.25" spans="1:14">
      <c r="A150" s="11">
        <v>44172</v>
      </c>
      <c r="B150" s="12" t="s">
        <v>14</v>
      </c>
      <c r="C150" s="12" t="s">
        <v>15</v>
      </c>
      <c r="D150" s="12" t="s">
        <v>65</v>
      </c>
      <c r="E150" s="12">
        <v>139</v>
      </c>
      <c r="F150" s="12">
        <v>11920</v>
      </c>
      <c r="G150" s="12">
        <v>344</v>
      </c>
      <c r="H150" s="12">
        <v>3</v>
      </c>
      <c r="I150" s="12">
        <v>240</v>
      </c>
      <c r="J150" s="12">
        <v>60</v>
      </c>
      <c r="K150" s="12">
        <v>4</v>
      </c>
      <c r="L150" s="14">
        <v>0.0215827338129496</v>
      </c>
      <c r="M150" s="14">
        <v>0.0201342281879195</v>
      </c>
      <c r="N150" s="14">
        <v>0.0116279069767442</v>
      </c>
    </row>
    <row r="151" ht="14.25" spans="1:14">
      <c r="A151" s="11">
        <v>44171</v>
      </c>
      <c r="B151" s="12" t="s">
        <v>14</v>
      </c>
      <c r="C151" s="12" t="s">
        <v>15</v>
      </c>
      <c r="D151" s="12" t="s">
        <v>65</v>
      </c>
      <c r="E151" s="12">
        <v>140</v>
      </c>
      <c r="F151" s="12">
        <v>11546</v>
      </c>
      <c r="G151" s="12">
        <v>366</v>
      </c>
      <c r="H151" s="12">
        <v>3</v>
      </c>
      <c r="I151" s="12">
        <v>300</v>
      </c>
      <c r="J151" s="12">
        <v>60</v>
      </c>
      <c r="K151" s="12">
        <v>5</v>
      </c>
      <c r="L151" s="14">
        <v>0.0214285714285714</v>
      </c>
      <c r="M151" s="14">
        <v>0.025983024424043</v>
      </c>
      <c r="N151" s="14">
        <v>0.0136612021857923</v>
      </c>
    </row>
    <row r="152" ht="14.25" spans="1:14">
      <c r="A152" s="11">
        <v>44170</v>
      </c>
      <c r="B152" s="12"/>
      <c r="C152" s="12"/>
      <c r="D152" s="12"/>
      <c r="E152" s="12"/>
      <c r="F152" s="12"/>
      <c r="G152" s="12"/>
      <c r="H152" s="12">
        <v>0</v>
      </c>
      <c r="I152" s="12">
        <v>0</v>
      </c>
      <c r="J152" s="12">
        <v>60</v>
      </c>
      <c r="K152" s="12">
        <v>0</v>
      </c>
      <c r="L152" s="14">
        <v>0</v>
      </c>
      <c r="M152" s="14">
        <v>0</v>
      </c>
      <c r="N152" s="14">
        <v>0</v>
      </c>
    </row>
    <row r="153" ht="14.25" spans="1:14">
      <c r="A153" s="11">
        <v>44169</v>
      </c>
      <c r="B153" s="12" t="s">
        <v>14</v>
      </c>
      <c r="C153" s="12" t="s">
        <v>15</v>
      </c>
      <c r="D153" s="12" t="s">
        <v>65</v>
      </c>
      <c r="E153" s="12">
        <v>155</v>
      </c>
      <c r="F153" s="12">
        <v>6012</v>
      </c>
      <c r="G153" s="12">
        <v>371</v>
      </c>
      <c r="H153" s="12">
        <v>1</v>
      </c>
      <c r="I153" s="12">
        <v>60</v>
      </c>
      <c r="J153" s="12">
        <v>60</v>
      </c>
      <c r="K153" s="12">
        <v>1</v>
      </c>
      <c r="L153" s="14">
        <v>0.00645161290322581</v>
      </c>
      <c r="M153" s="14">
        <v>0.00998003992015968</v>
      </c>
      <c r="N153" s="14">
        <v>0.00269541778975741</v>
      </c>
    </row>
    <row r="154" ht="14.25" spans="1:14">
      <c r="A154" s="11">
        <v>44168</v>
      </c>
      <c r="B154" s="12" t="s">
        <v>14</v>
      </c>
      <c r="C154" s="12" t="s">
        <v>15</v>
      </c>
      <c r="D154" s="12" t="s">
        <v>65</v>
      </c>
      <c r="E154" s="12">
        <v>144</v>
      </c>
      <c r="F154" s="12">
        <v>8606</v>
      </c>
      <c r="G154" s="12">
        <v>346</v>
      </c>
      <c r="H154" s="12">
        <v>2</v>
      </c>
      <c r="I154" s="12">
        <v>180</v>
      </c>
      <c r="J154" s="12">
        <v>60</v>
      </c>
      <c r="K154" s="12">
        <v>3</v>
      </c>
      <c r="L154" s="14">
        <v>0.0138888888888889</v>
      </c>
      <c r="M154" s="14">
        <v>0.0209156402509877</v>
      </c>
      <c r="N154" s="14">
        <v>0.00867052023121387</v>
      </c>
    </row>
    <row r="155" ht="14.25" spans="1:14">
      <c r="A155" s="11">
        <v>44167</v>
      </c>
      <c r="B155" s="12" t="s">
        <v>14</v>
      </c>
      <c r="C155" s="12" t="s">
        <v>15</v>
      </c>
      <c r="D155" s="12" t="s">
        <v>65</v>
      </c>
      <c r="E155" s="12">
        <v>125</v>
      </c>
      <c r="F155" s="12">
        <v>9830</v>
      </c>
      <c r="G155" s="12">
        <v>347</v>
      </c>
      <c r="H155" s="12">
        <v>1</v>
      </c>
      <c r="I155" s="12">
        <v>60</v>
      </c>
      <c r="J155" s="12">
        <v>60</v>
      </c>
      <c r="K155" s="12">
        <v>1</v>
      </c>
      <c r="L155" s="14">
        <v>0.008</v>
      </c>
      <c r="M155" s="14">
        <v>0.00610376398779247</v>
      </c>
      <c r="N155" s="14">
        <v>0.00288184438040346</v>
      </c>
    </row>
    <row r="156" ht="14.25" spans="1:14">
      <c r="A156" s="11">
        <v>44166</v>
      </c>
      <c r="B156" s="12" t="s">
        <v>14</v>
      </c>
      <c r="C156" s="12" t="s">
        <v>15</v>
      </c>
      <c r="D156" s="12" t="s">
        <v>65</v>
      </c>
      <c r="E156" s="12">
        <v>138</v>
      </c>
      <c r="F156" s="12">
        <v>9780</v>
      </c>
      <c r="G156" s="12">
        <v>306</v>
      </c>
      <c r="H156" s="12">
        <v>4</v>
      </c>
      <c r="I156" s="12">
        <v>240</v>
      </c>
      <c r="J156" s="12">
        <v>60</v>
      </c>
      <c r="K156" s="12">
        <v>4</v>
      </c>
      <c r="L156" s="14">
        <v>0.0289855072463768</v>
      </c>
      <c r="M156" s="14">
        <v>0.0245398773006135</v>
      </c>
      <c r="N156" s="14">
        <v>0.0130718954248366</v>
      </c>
    </row>
    <row r="157" ht="14.25" spans="1:14">
      <c r="A157" s="11">
        <v>44165</v>
      </c>
      <c r="B157" s="12" t="s">
        <v>14</v>
      </c>
      <c r="C157" s="12" t="s">
        <v>15</v>
      </c>
      <c r="D157" s="12" t="s">
        <v>65</v>
      </c>
      <c r="E157" s="12">
        <v>104</v>
      </c>
      <c r="F157" s="12">
        <v>5172</v>
      </c>
      <c r="G157" s="12">
        <v>313</v>
      </c>
      <c r="H157" s="12">
        <v>2</v>
      </c>
      <c r="I157" s="12">
        <v>120</v>
      </c>
      <c r="J157" s="12">
        <v>60</v>
      </c>
      <c r="K157" s="12">
        <v>2</v>
      </c>
      <c r="L157" s="14">
        <v>0.0192307692307692</v>
      </c>
      <c r="M157" s="14">
        <v>0.0232018561484919</v>
      </c>
      <c r="N157" s="14">
        <v>0.00638977635782748</v>
      </c>
    </row>
    <row r="158" ht="14.25" spans="1:14">
      <c r="A158" s="11">
        <v>44164</v>
      </c>
      <c r="B158" s="12" t="s">
        <v>14</v>
      </c>
      <c r="C158" s="12" t="s">
        <v>15</v>
      </c>
      <c r="D158" s="12" t="s">
        <v>65</v>
      </c>
      <c r="E158" s="12">
        <v>115</v>
      </c>
      <c r="F158" s="12">
        <v>5662</v>
      </c>
      <c r="G158" s="12">
        <v>297</v>
      </c>
      <c r="H158" s="12">
        <v>2</v>
      </c>
      <c r="I158" s="12">
        <v>120</v>
      </c>
      <c r="J158" s="12">
        <v>60</v>
      </c>
      <c r="K158" s="12">
        <v>2</v>
      </c>
      <c r="L158" s="14">
        <v>0.0173913043478261</v>
      </c>
      <c r="M158" s="14">
        <v>0.0211939244083363</v>
      </c>
      <c r="N158" s="14">
        <v>0.00673400673400673</v>
      </c>
    </row>
    <row r="159" ht="14.25" spans="1:14">
      <c r="A159" s="11">
        <v>44163</v>
      </c>
      <c r="B159" s="12" t="s">
        <v>14</v>
      </c>
      <c r="C159" s="12" t="s">
        <v>15</v>
      </c>
      <c r="D159" s="12" t="s">
        <v>65</v>
      </c>
      <c r="E159" s="12">
        <v>112</v>
      </c>
      <c r="F159" s="12">
        <v>6418</v>
      </c>
      <c r="G159" s="12">
        <v>271</v>
      </c>
      <c r="H159" s="12">
        <v>1</v>
      </c>
      <c r="I159" s="12">
        <v>60</v>
      </c>
      <c r="J159" s="12">
        <v>60</v>
      </c>
      <c r="K159" s="12">
        <v>1</v>
      </c>
      <c r="L159" s="14">
        <v>0.00892857142857143</v>
      </c>
      <c r="M159" s="14">
        <v>0.00934870676223122</v>
      </c>
      <c r="N159" s="14">
        <v>0.003690036900369</v>
      </c>
    </row>
    <row r="160" ht="14.25" spans="1:14">
      <c r="A160" s="11">
        <v>44162</v>
      </c>
      <c r="B160" s="12" t="s">
        <v>14</v>
      </c>
      <c r="C160" s="12" t="s">
        <v>15</v>
      </c>
      <c r="D160" s="12" t="s">
        <v>65</v>
      </c>
      <c r="E160" s="12">
        <v>103</v>
      </c>
      <c r="F160" s="12">
        <v>8234</v>
      </c>
      <c r="G160" s="12">
        <v>214</v>
      </c>
      <c r="H160" s="12">
        <v>2</v>
      </c>
      <c r="I160" s="12">
        <v>120</v>
      </c>
      <c r="J160" s="12">
        <v>60</v>
      </c>
      <c r="K160" s="12">
        <v>2</v>
      </c>
      <c r="L160" s="14">
        <v>0.0194174757281553</v>
      </c>
      <c r="M160" s="14">
        <v>0.0145737187272286</v>
      </c>
      <c r="N160" s="14">
        <v>0.00934579439252336</v>
      </c>
    </row>
    <row r="161" ht="14.25" spans="1:14">
      <c r="A161" s="9">
        <v>44161</v>
      </c>
      <c r="B161" s="10" t="s">
        <v>14</v>
      </c>
      <c r="C161" s="10" t="s">
        <v>15</v>
      </c>
      <c r="D161" s="10" t="s">
        <v>65</v>
      </c>
      <c r="E161" s="10">
        <v>121</v>
      </c>
      <c r="F161" s="10">
        <v>7864</v>
      </c>
      <c r="G161" s="10">
        <v>305</v>
      </c>
      <c r="H161" s="10">
        <v>2</v>
      </c>
      <c r="I161" s="10">
        <v>120</v>
      </c>
      <c r="J161" s="10">
        <v>60</v>
      </c>
      <c r="K161" s="10">
        <v>2</v>
      </c>
      <c r="L161" s="13">
        <v>0.0165289256198347</v>
      </c>
      <c r="M161" s="13">
        <v>0.0152594099694812</v>
      </c>
      <c r="N161" s="13">
        <v>0.00655737704918033</v>
      </c>
    </row>
    <row r="162" ht="14.25" spans="1:14">
      <c r="A162" s="11">
        <v>44160</v>
      </c>
      <c r="B162" s="10"/>
      <c r="C162" s="10"/>
      <c r="D162" s="10"/>
      <c r="E162" s="10"/>
      <c r="F162" s="10"/>
      <c r="G162" s="10"/>
      <c r="H162" s="8">
        <v>0</v>
      </c>
      <c r="I162" s="8">
        <v>0</v>
      </c>
      <c r="J162" s="8"/>
      <c r="K162" s="8">
        <v>0</v>
      </c>
      <c r="L162" s="8">
        <v>0</v>
      </c>
      <c r="M162" s="8">
        <v>0</v>
      </c>
      <c r="N162" s="8">
        <v>0</v>
      </c>
    </row>
    <row r="163" ht="14.25" spans="1:14">
      <c r="A163" s="9">
        <v>44159</v>
      </c>
      <c r="B163" s="10" t="s">
        <v>14</v>
      </c>
      <c r="C163" s="10" t="s">
        <v>15</v>
      </c>
      <c r="D163" s="10" t="s">
        <v>65</v>
      </c>
      <c r="E163" s="10">
        <v>126</v>
      </c>
      <c r="F163" s="10">
        <v>5318</v>
      </c>
      <c r="G163" s="10">
        <v>279</v>
      </c>
      <c r="H163" s="10">
        <v>3</v>
      </c>
      <c r="I163" s="10">
        <v>300</v>
      </c>
      <c r="J163" s="10">
        <v>60</v>
      </c>
      <c r="K163" s="10">
        <v>5</v>
      </c>
      <c r="L163" s="13">
        <v>0.0238095238095238</v>
      </c>
      <c r="M163" s="13">
        <v>0.0564121850319669</v>
      </c>
      <c r="N163" s="13">
        <v>0.017921146953405</v>
      </c>
    </row>
    <row r="164" ht="14.25" spans="1:14">
      <c r="A164" s="11">
        <v>44158</v>
      </c>
      <c r="B164" s="8"/>
      <c r="C164" s="8"/>
      <c r="D164" s="8"/>
      <c r="E164" s="8"/>
      <c r="F164" s="8"/>
      <c r="G164" s="8"/>
      <c r="H164" s="8">
        <v>0</v>
      </c>
      <c r="I164" s="8">
        <v>0</v>
      </c>
      <c r="J164" s="8"/>
      <c r="K164" s="8">
        <v>0</v>
      </c>
      <c r="L164" s="8">
        <v>0</v>
      </c>
      <c r="M164" s="8">
        <v>0</v>
      </c>
      <c r="N164" s="8">
        <v>0</v>
      </c>
    </row>
    <row r="165" ht="14.25" spans="1:14">
      <c r="A165" s="11">
        <v>44157</v>
      </c>
      <c r="B165" s="12" t="s">
        <v>14</v>
      </c>
      <c r="C165" s="12" t="s">
        <v>15</v>
      </c>
      <c r="D165" s="12" t="s">
        <v>65</v>
      </c>
      <c r="E165" s="12">
        <v>120</v>
      </c>
      <c r="F165" s="12">
        <v>12662</v>
      </c>
      <c r="G165" s="12">
        <v>344</v>
      </c>
      <c r="H165" s="12">
        <v>2</v>
      </c>
      <c r="I165" s="12">
        <v>180</v>
      </c>
      <c r="J165" s="12">
        <v>60</v>
      </c>
      <c r="K165" s="12">
        <v>3</v>
      </c>
      <c r="L165" s="14">
        <v>0.0166666666666667</v>
      </c>
      <c r="M165" s="14">
        <v>0.0142157637024167</v>
      </c>
      <c r="N165" s="14">
        <v>0.00872093023255814</v>
      </c>
    </row>
    <row r="166" ht="14.25" spans="1:14">
      <c r="A166" s="11">
        <v>44156</v>
      </c>
      <c r="B166" s="12" t="s">
        <v>14</v>
      </c>
      <c r="C166" s="12" t="s">
        <v>15</v>
      </c>
      <c r="D166" s="12" t="s">
        <v>65</v>
      </c>
      <c r="E166" s="12">
        <v>127</v>
      </c>
      <c r="F166" s="12">
        <v>6526</v>
      </c>
      <c r="G166" s="12">
        <v>276</v>
      </c>
      <c r="H166" s="12">
        <v>1</v>
      </c>
      <c r="I166" s="12">
        <v>60</v>
      </c>
      <c r="J166" s="12">
        <v>60</v>
      </c>
      <c r="K166" s="12">
        <v>1</v>
      </c>
      <c r="L166" s="14">
        <v>0.0078740157480315</v>
      </c>
      <c r="M166" s="14">
        <v>0.00919399325773828</v>
      </c>
      <c r="N166" s="14">
        <v>0.0036231884057971</v>
      </c>
    </row>
    <row r="167" ht="14.25" spans="1:14">
      <c r="A167" s="11">
        <v>44155</v>
      </c>
      <c r="B167" s="12" t="s">
        <v>14</v>
      </c>
      <c r="C167" s="12" t="s">
        <v>15</v>
      </c>
      <c r="D167" s="12" t="s">
        <v>65</v>
      </c>
      <c r="E167" s="12">
        <v>114</v>
      </c>
      <c r="F167" s="12">
        <v>4556</v>
      </c>
      <c r="G167" s="12">
        <v>244</v>
      </c>
      <c r="H167" s="12">
        <v>3</v>
      </c>
      <c r="I167" s="12">
        <v>180</v>
      </c>
      <c r="J167" s="12">
        <v>60</v>
      </c>
      <c r="K167" s="12">
        <v>3</v>
      </c>
      <c r="L167" s="14">
        <v>0.0263157894736842</v>
      </c>
      <c r="M167" s="14">
        <v>0.0395083406496927</v>
      </c>
      <c r="N167" s="14">
        <v>0.0122950819672131</v>
      </c>
    </row>
    <row r="168" ht="14.25" spans="1:14">
      <c r="A168" s="9">
        <v>44154</v>
      </c>
      <c r="B168" s="10" t="s">
        <v>14</v>
      </c>
      <c r="C168" s="10" t="s">
        <v>15</v>
      </c>
      <c r="D168" s="10" t="s">
        <v>65</v>
      </c>
      <c r="E168" s="10">
        <v>117</v>
      </c>
      <c r="F168" s="10">
        <v>6028</v>
      </c>
      <c r="G168" s="10">
        <v>260</v>
      </c>
      <c r="H168" s="10">
        <v>2</v>
      </c>
      <c r="I168" s="10">
        <v>180</v>
      </c>
      <c r="J168" s="10">
        <v>60</v>
      </c>
      <c r="K168" s="10">
        <v>3</v>
      </c>
      <c r="L168" s="13">
        <v>0.0170940170940171</v>
      </c>
      <c r="M168" s="13">
        <v>0.0298606502986065</v>
      </c>
      <c r="N168" s="13">
        <v>0.0115384615384615</v>
      </c>
    </row>
    <row r="169" ht="14.25" spans="1:14">
      <c r="A169" s="9">
        <v>44153</v>
      </c>
      <c r="B169" s="8"/>
      <c r="C169" s="8"/>
      <c r="D169" s="8"/>
      <c r="E169" s="8"/>
      <c r="F169" s="8"/>
      <c r="G169" s="8"/>
      <c r="H169" s="8">
        <v>0</v>
      </c>
      <c r="I169" s="8">
        <v>0</v>
      </c>
      <c r="J169" s="8"/>
      <c r="K169" s="8">
        <v>0</v>
      </c>
      <c r="L169" s="8">
        <v>0</v>
      </c>
      <c r="M169" s="8">
        <v>0</v>
      </c>
      <c r="N169" s="8">
        <v>0</v>
      </c>
    </row>
    <row r="170" ht="14.25" spans="1:14">
      <c r="A170" s="11">
        <v>44152</v>
      </c>
      <c r="B170" s="8"/>
      <c r="C170" s="8"/>
      <c r="D170" s="8"/>
      <c r="E170" s="8"/>
      <c r="F170" s="8"/>
      <c r="G170" s="8"/>
      <c r="H170" s="8">
        <v>0</v>
      </c>
      <c r="I170" s="8">
        <v>0</v>
      </c>
      <c r="J170" s="8"/>
      <c r="K170" s="8">
        <v>0</v>
      </c>
      <c r="L170" s="8">
        <v>0</v>
      </c>
      <c r="M170" s="8">
        <v>0</v>
      </c>
      <c r="N170" s="8">
        <v>0</v>
      </c>
    </row>
    <row r="171" ht="14.25" spans="1:14">
      <c r="A171" s="11">
        <v>44151</v>
      </c>
      <c r="B171" s="12" t="s">
        <v>14</v>
      </c>
      <c r="C171" s="12" t="s">
        <v>15</v>
      </c>
      <c r="D171" s="12" t="s">
        <v>65</v>
      </c>
      <c r="E171" s="12">
        <v>111</v>
      </c>
      <c r="F171" s="12">
        <v>4490</v>
      </c>
      <c r="G171" s="12">
        <v>259</v>
      </c>
      <c r="H171" s="12">
        <v>1</v>
      </c>
      <c r="I171" s="12">
        <v>60</v>
      </c>
      <c r="J171" s="12">
        <v>60</v>
      </c>
      <c r="K171" s="12">
        <v>1</v>
      </c>
      <c r="L171" s="14">
        <v>0.00900900900900901</v>
      </c>
      <c r="M171" s="14">
        <v>0.0133630289532294</v>
      </c>
      <c r="N171" s="14">
        <v>0.00386100386100386</v>
      </c>
    </row>
    <row r="172" ht="14.25" spans="1:14">
      <c r="A172" s="9">
        <v>44150</v>
      </c>
      <c r="B172" s="10" t="s">
        <v>14</v>
      </c>
      <c r="C172" s="10" t="s">
        <v>15</v>
      </c>
      <c r="D172" s="10" t="s">
        <v>65</v>
      </c>
      <c r="E172" s="10">
        <v>111</v>
      </c>
      <c r="F172" s="10">
        <v>6384</v>
      </c>
      <c r="G172" s="10">
        <v>240</v>
      </c>
      <c r="H172" s="10">
        <v>1</v>
      </c>
      <c r="I172" s="10">
        <v>120</v>
      </c>
      <c r="J172" s="10">
        <v>60</v>
      </c>
      <c r="K172" s="10">
        <v>2</v>
      </c>
      <c r="L172" s="13">
        <v>0.00900900900900901</v>
      </c>
      <c r="M172" s="13">
        <v>0.018796992481203</v>
      </c>
      <c r="N172" s="13">
        <v>0.00833333333333333</v>
      </c>
    </row>
    <row r="173" ht="14.25" spans="1:14">
      <c r="A173" s="11">
        <v>44149</v>
      </c>
      <c r="B173" s="12" t="s">
        <v>14</v>
      </c>
      <c r="C173" s="12" t="s">
        <v>15</v>
      </c>
      <c r="D173" s="12" t="s">
        <v>65</v>
      </c>
      <c r="E173" s="12">
        <v>127</v>
      </c>
      <c r="F173" s="12">
        <v>6288</v>
      </c>
      <c r="G173" s="12">
        <v>319</v>
      </c>
      <c r="H173" s="12">
        <v>2</v>
      </c>
      <c r="I173" s="12">
        <v>180</v>
      </c>
      <c r="J173" s="12">
        <v>60</v>
      </c>
      <c r="K173" s="12">
        <v>3</v>
      </c>
      <c r="L173" s="14">
        <v>0.015748031496063</v>
      </c>
      <c r="M173" s="14">
        <v>0.0286259541984733</v>
      </c>
      <c r="N173" s="14">
        <v>0.00940438871473354</v>
      </c>
    </row>
    <row r="174" ht="14.25" spans="1:14">
      <c r="A174" s="9">
        <v>44148</v>
      </c>
      <c r="B174" s="8"/>
      <c r="C174" s="8"/>
      <c r="D174" s="8"/>
      <c r="E174" s="8"/>
      <c r="F174" s="8"/>
      <c r="G174" s="8"/>
      <c r="H174" s="8">
        <v>0</v>
      </c>
      <c r="I174" s="8">
        <v>0</v>
      </c>
      <c r="J174" s="8"/>
      <c r="K174" s="8">
        <v>0</v>
      </c>
      <c r="L174" s="8">
        <v>0</v>
      </c>
      <c r="M174" s="8">
        <v>0</v>
      </c>
      <c r="N174" s="8">
        <v>0</v>
      </c>
    </row>
    <row r="175" ht="14.25" spans="1:14">
      <c r="A175" s="9">
        <v>44147</v>
      </c>
      <c r="B175" s="10" t="s">
        <v>14</v>
      </c>
      <c r="C175" s="10" t="s">
        <v>15</v>
      </c>
      <c r="D175" s="10" t="s">
        <v>65</v>
      </c>
      <c r="E175" s="10">
        <v>110</v>
      </c>
      <c r="F175" s="10">
        <v>6032</v>
      </c>
      <c r="G175" s="10">
        <v>234</v>
      </c>
      <c r="H175" s="10">
        <v>2</v>
      </c>
      <c r="I175" s="10">
        <v>180</v>
      </c>
      <c r="J175" s="10">
        <v>60</v>
      </c>
      <c r="K175" s="10">
        <v>3</v>
      </c>
      <c r="L175" s="13">
        <v>0.0181818181818182</v>
      </c>
      <c r="M175" s="13">
        <v>0.029840848806366</v>
      </c>
      <c r="N175" s="13">
        <v>0.0128205128205128</v>
      </c>
    </row>
    <row r="176" ht="14.25" spans="1:14">
      <c r="A176" s="9">
        <v>44146</v>
      </c>
      <c r="B176" s="8"/>
      <c r="C176" s="8"/>
      <c r="D176" s="8"/>
      <c r="E176" s="8"/>
      <c r="F176" s="8"/>
      <c r="G176" s="8"/>
      <c r="H176" s="8">
        <v>0</v>
      </c>
      <c r="I176" s="8">
        <v>0</v>
      </c>
      <c r="J176" s="8"/>
      <c r="K176" s="8">
        <v>0</v>
      </c>
      <c r="L176" s="8">
        <v>0</v>
      </c>
      <c r="M176" s="8">
        <v>0</v>
      </c>
      <c r="N176" s="8">
        <v>0</v>
      </c>
    </row>
    <row r="177" ht="14.25" spans="1:14">
      <c r="A177" s="9">
        <v>44145</v>
      </c>
      <c r="B177" s="8"/>
      <c r="C177" s="8"/>
      <c r="D177" s="8"/>
      <c r="E177" s="8"/>
      <c r="F177" s="8"/>
      <c r="G177" s="8"/>
      <c r="H177" s="8">
        <v>0</v>
      </c>
      <c r="I177" s="8">
        <v>0</v>
      </c>
      <c r="J177" s="8"/>
      <c r="K177" s="8">
        <v>0</v>
      </c>
      <c r="L177" s="8">
        <v>0</v>
      </c>
      <c r="M177" s="8">
        <v>0</v>
      </c>
      <c r="N177" s="8">
        <v>0</v>
      </c>
    </row>
    <row r="178" ht="14.25" spans="1:14">
      <c r="A178" s="11">
        <v>44144</v>
      </c>
      <c r="B178" s="12" t="s">
        <v>14</v>
      </c>
      <c r="C178" s="12" t="s">
        <v>15</v>
      </c>
      <c r="D178" s="12" t="s">
        <v>65</v>
      </c>
      <c r="E178" s="12">
        <v>119</v>
      </c>
      <c r="F178" s="12">
        <v>11526</v>
      </c>
      <c r="G178" s="12">
        <v>261</v>
      </c>
      <c r="H178" s="12">
        <v>2</v>
      </c>
      <c r="I178" s="12">
        <v>120</v>
      </c>
      <c r="J178" s="12">
        <v>60</v>
      </c>
      <c r="K178" s="12">
        <v>2</v>
      </c>
      <c r="L178" s="14">
        <v>0.0168067226890756</v>
      </c>
      <c r="M178" s="14">
        <v>0.0104112441436752</v>
      </c>
      <c r="N178" s="14">
        <v>0.00766283524904215</v>
      </c>
    </row>
    <row r="179" ht="14.25" spans="1:14">
      <c r="A179" s="9">
        <v>44143</v>
      </c>
      <c r="B179" s="8"/>
      <c r="C179" s="8"/>
      <c r="D179" s="8"/>
      <c r="E179" s="8"/>
      <c r="F179" s="8"/>
      <c r="G179" s="8"/>
      <c r="H179" s="8">
        <v>0</v>
      </c>
      <c r="I179" s="8">
        <v>0</v>
      </c>
      <c r="J179" s="8"/>
      <c r="K179" s="8">
        <v>0</v>
      </c>
      <c r="L179" s="8">
        <v>0</v>
      </c>
      <c r="M179" s="8">
        <v>0</v>
      </c>
      <c r="N179" s="8">
        <v>0</v>
      </c>
    </row>
    <row r="180" ht="14.25" spans="1:14">
      <c r="A180" s="9">
        <v>44142</v>
      </c>
      <c r="B180" s="8"/>
      <c r="C180" s="8"/>
      <c r="D180" s="8"/>
      <c r="E180" s="8"/>
      <c r="F180" s="8"/>
      <c r="G180" s="8"/>
      <c r="H180" s="8">
        <v>0</v>
      </c>
      <c r="I180" s="8">
        <v>0</v>
      </c>
      <c r="J180" s="8"/>
      <c r="K180" s="8">
        <v>0</v>
      </c>
      <c r="L180" s="8">
        <v>0</v>
      </c>
      <c r="M180" s="8">
        <v>0</v>
      </c>
      <c r="N180" s="8">
        <v>0</v>
      </c>
    </row>
    <row r="181" ht="14.25" spans="1:14">
      <c r="A181" s="9">
        <v>44141</v>
      </c>
      <c r="B181" s="8"/>
      <c r="C181" s="8"/>
      <c r="D181" s="8"/>
      <c r="E181" s="8"/>
      <c r="F181" s="8"/>
      <c r="G181" s="8"/>
      <c r="H181" s="8">
        <v>0</v>
      </c>
      <c r="I181" s="8">
        <v>0</v>
      </c>
      <c r="J181" s="8"/>
      <c r="K181" s="8">
        <v>0</v>
      </c>
      <c r="L181" s="8">
        <v>0</v>
      </c>
      <c r="M181" s="8">
        <v>0</v>
      </c>
      <c r="N181" s="8">
        <v>0</v>
      </c>
    </row>
    <row r="182" ht="14.25" spans="1:14">
      <c r="A182" s="9">
        <v>44140</v>
      </c>
      <c r="B182" s="8"/>
      <c r="C182" s="8"/>
      <c r="D182" s="8"/>
      <c r="E182" s="8"/>
      <c r="F182" s="8"/>
      <c r="G182" s="8"/>
      <c r="H182" s="8">
        <v>0</v>
      </c>
      <c r="I182" s="8">
        <v>0</v>
      </c>
      <c r="J182" s="8"/>
      <c r="K182" s="8">
        <v>0</v>
      </c>
      <c r="L182" s="8">
        <v>0</v>
      </c>
      <c r="M182" s="8">
        <v>0</v>
      </c>
      <c r="N182" s="8">
        <v>0</v>
      </c>
    </row>
    <row r="183" ht="14.25" spans="1:14">
      <c r="A183" s="9">
        <v>44139</v>
      </c>
      <c r="B183" s="10" t="s">
        <v>14</v>
      </c>
      <c r="C183" s="10" t="s">
        <v>15</v>
      </c>
      <c r="D183" s="10" t="s">
        <v>65</v>
      </c>
      <c r="E183" s="10">
        <v>126</v>
      </c>
      <c r="F183" s="10">
        <v>11088</v>
      </c>
      <c r="G183" s="10">
        <v>313</v>
      </c>
      <c r="H183" s="10">
        <v>2</v>
      </c>
      <c r="I183" s="10">
        <v>120</v>
      </c>
      <c r="J183" s="10">
        <v>60</v>
      </c>
      <c r="K183" s="10">
        <v>2</v>
      </c>
      <c r="L183" s="13">
        <v>0.0158730158730159</v>
      </c>
      <c r="M183" s="13">
        <v>0.0108225108225108</v>
      </c>
      <c r="N183" s="13">
        <v>0.00638977635782748</v>
      </c>
    </row>
    <row r="184" ht="14.25" spans="1:14">
      <c r="A184" s="9">
        <v>44138</v>
      </c>
      <c r="B184" s="10" t="s">
        <v>14</v>
      </c>
      <c r="C184" s="10" t="s">
        <v>15</v>
      </c>
      <c r="D184" s="10" t="s">
        <v>65</v>
      </c>
      <c r="E184" s="10">
        <v>110</v>
      </c>
      <c r="F184" s="10">
        <v>9536</v>
      </c>
      <c r="G184" s="10">
        <v>269</v>
      </c>
      <c r="H184" s="10">
        <v>3</v>
      </c>
      <c r="I184" s="10">
        <v>240</v>
      </c>
      <c r="J184" s="10">
        <v>60</v>
      </c>
      <c r="K184" s="10">
        <v>4</v>
      </c>
      <c r="L184" s="13">
        <v>0.0272727272727273</v>
      </c>
      <c r="M184" s="13">
        <v>0.0251677852348993</v>
      </c>
      <c r="N184" s="13">
        <v>0.0148698884758364</v>
      </c>
    </row>
    <row r="185" ht="14.25" spans="1:14">
      <c r="A185" s="9">
        <v>44137</v>
      </c>
      <c r="B185" s="10" t="s">
        <v>14</v>
      </c>
      <c r="C185" s="10" t="s">
        <v>15</v>
      </c>
      <c r="D185" s="10" t="s">
        <v>65</v>
      </c>
      <c r="E185" s="10">
        <v>126</v>
      </c>
      <c r="F185" s="10">
        <v>8028</v>
      </c>
      <c r="G185" s="10">
        <v>327</v>
      </c>
      <c r="H185" s="10">
        <v>3</v>
      </c>
      <c r="I185" s="10">
        <v>240</v>
      </c>
      <c r="J185" s="10">
        <v>60</v>
      </c>
      <c r="K185" s="10">
        <v>4</v>
      </c>
      <c r="L185" s="13">
        <v>0.0238095238095238</v>
      </c>
      <c r="M185" s="13">
        <v>0.0298953662182362</v>
      </c>
      <c r="N185" s="13">
        <v>0.0122324159021407</v>
      </c>
    </row>
    <row r="186" ht="14.25" spans="1:14">
      <c r="A186" s="11">
        <v>44136</v>
      </c>
      <c r="B186" s="12" t="s">
        <v>14</v>
      </c>
      <c r="C186" s="12" t="s">
        <v>15</v>
      </c>
      <c r="D186" s="12" t="s">
        <v>65</v>
      </c>
      <c r="E186" s="12">
        <v>116</v>
      </c>
      <c r="F186" s="12">
        <v>8650</v>
      </c>
      <c r="G186" s="12">
        <v>286</v>
      </c>
      <c r="H186" s="12">
        <v>3</v>
      </c>
      <c r="I186" s="12">
        <v>180</v>
      </c>
      <c r="J186" s="12">
        <v>60</v>
      </c>
      <c r="K186" s="12">
        <v>3</v>
      </c>
      <c r="L186" s="14">
        <v>0.0258620689655172</v>
      </c>
      <c r="M186" s="14">
        <v>0.0208092485549133</v>
      </c>
      <c r="N186" s="14">
        <v>0.0104895104895105</v>
      </c>
    </row>
    <row r="187" ht="14.25" spans="1:14">
      <c r="A187" s="9">
        <v>44135</v>
      </c>
      <c r="B187" s="8"/>
      <c r="C187" s="8"/>
      <c r="D187" s="8"/>
      <c r="E187" s="8"/>
      <c r="F187" s="8"/>
      <c r="G187" s="8"/>
      <c r="H187" s="8">
        <v>0</v>
      </c>
      <c r="I187" s="8">
        <v>0</v>
      </c>
      <c r="J187" s="8"/>
      <c r="K187" s="8">
        <v>0</v>
      </c>
      <c r="L187" s="8">
        <v>0</v>
      </c>
      <c r="M187" s="8">
        <v>0</v>
      </c>
      <c r="N187" s="8">
        <v>0</v>
      </c>
    </row>
    <row r="188" ht="14.25" spans="1:14">
      <c r="A188" s="9">
        <v>44134</v>
      </c>
      <c r="B188" s="10" t="s">
        <v>14</v>
      </c>
      <c r="C188" s="10" t="s">
        <v>15</v>
      </c>
      <c r="D188" s="10" t="s">
        <v>65</v>
      </c>
      <c r="E188" s="10">
        <v>88</v>
      </c>
      <c r="F188" s="10">
        <v>3024</v>
      </c>
      <c r="G188" s="10">
        <v>184</v>
      </c>
      <c r="H188" s="10">
        <v>1</v>
      </c>
      <c r="I188" s="10">
        <v>60</v>
      </c>
      <c r="J188" s="10">
        <v>60</v>
      </c>
      <c r="K188" s="10">
        <v>1</v>
      </c>
      <c r="L188" s="13">
        <v>0.0113636363636364</v>
      </c>
      <c r="M188" s="13">
        <v>0.0198412698412698</v>
      </c>
      <c r="N188" s="13">
        <v>0.00543478260869565</v>
      </c>
    </row>
    <row r="189" ht="14.25" spans="1:14">
      <c r="A189" s="9">
        <v>44133</v>
      </c>
      <c r="B189" s="10" t="s">
        <v>14</v>
      </c>
      <c r="C189" s="10" t="s">
        <v>15</v>
      </c>
      <c r="D189" s="10" t="s">
        <v>65</v>
      </c>
      <c r="E189" s="10">
        <v>90</v>
      </c>
      <c r="F189" s="10">
        <v>3644</v>
      </c>
      <c r="G189" s="10">
        <v>180</v>
      </c>
      <c r="H189" s="10">
        <v>1</v>
      </c>
      <c r="I189" s="10">
        <v>60</v>
      </c>
      <c r="J189" s="10">
        <v>60</v>
      </c>
      <c r="K189" s="10">
        <v>1</v>
      </c>
      <c r="L189" s="13">
        <v>0.0111111111111111</v>
      </c>
      <c r="M189" s="13">
        <v>0.0164654226125137</v>
      </c>
      <c r="N189" s="13">
        <v>0.00555555555555556</v>
      </c>
    </row>
    <row r="190" ht="14.25" spans="1:14">
      <c r="A190" s="11">
        <v>44132</v>
      </c>
      <c r="B190" s="12" t="s">
        <v>14</v>
      </c>
      <c r="C190" s="12" t="s">
        <v>15</v>
      </c>
      <c r="D190" s="12" t="s">
        <v>65</v>
      </c>
      <c r="E190" s="12">
        <v>57</v>
      </c>
      <c r="F190" s="12">
        <v>3166</v>
      </c>
      <c r="G190" s="12">
        <v>110</v>
      </c>
      <c r="H190" s="12">
        <v>1</v>
      </c>
      <c r="I190" s="12">
        <v>60</v>
      </c>
      <c r="J190" s="12">
        <v>60</v>
      </c>
      <c r="K190" s="12">
        <v>1</v>
      </c>
      <c r="L190" s="14">
        <v>0.0175438596491228</v>
      </c>
      <c r="M190" s="14">
        <v>0.0189513581806696</v>
      </c>
      <c r="N190" s="14">
        <v>0.00909090909090909</v>
      </c>
    </row>
    <row r="191" ht="14.25" spans="1:14">
      <c r="A191" s="11">
        <v>44131</v>
      </c>
      <c r="B191" s="12" t="s">
        <v>14</v>
      </c>
      <c r="C191" s="12" t="s">
        <v>15</v>
      </c>
      <c r="D191" s="12" t="s">
        <v>65</v>
      </c>
      <c r="E191" s="12">
        <v>71</v>
      </c>
      <c r="F191" s="12">
        <v>4344</v>
      </c>
      <c r="G191" s="12">
        <v>155</v>
      </c>
      <c r="H191" s="12">
        <v>1</v>
      </c>
      <c r="I191" s="12">
        <v>60</v>
      </c>
      <c r="J191" s="12">
        <v>60</v>
      </c>
      <c r="K191" s="12">
        <v>1</v>
      </c>
      <c r="L191" s="14">
        <v>0.0140845070422535</v>
      </c>
      <c r="M191" s="14">
        <v>0.0138121546961326</v>
      </c>
      <c r="N191" s="14">
        <v>0.00645161290322581</v>
      </c>
    </row>
    <row r="192" ht="14.25" spans="1:14">
      <c r="A192" s="11">
        <v>44130</v>
      </c>
      <c r="B192" s="12" t="s">
        <v>14</v>
      </c>
      <c r="C192" s="12" t="s">
        <v>15</v>
      </c>
      <c r="D192" s="12" t="s">
        <v>65</v>
      </c>
      <c r="E192" s="12">
        <v>57</v>
      </c>
      <c r="F192" s="12">
        <v>3532</v>
      </c>
      <c r="G192" s="12">
        <v>119</v>
      </c>
      <c r="H192" s="12">
        <v>1</v>
      </c>
      <c r="I192" s="12">
        <v>60</v>
      </c>
      <c r="J192" s="12">
        <v>60</v>
      </c>
      <c r="K192" s="12">
        <v>1</v>
      </c>
      <c r="L192" s="14">
        <v>0.0175438596491228</v>
      </c>
      <c r="M192" s="14">
        <v>0.0169875424688562</v>
      </c>
      <c r="N192" s="14">
        <v>0.00840336134453781</v>
      </c>
    </row>
    <row r="193" ht="14.25" spans="1:14">
      <c r="A193" s="9">
        <v>44129</v>
      </c>
      <c r="B193" s="10" t="s">
        <v>14</v>
      </c>
      <c r="C193" s="10" t="s">
        <v>15</v>
      </c>
      <c r="D193" s="10" t="s">
        <v>65</v>
      </c>
      <c r="E193" s="10">
        <v>64</v>
      </c>
      <c r="F193" s="10">
        <v>3882</v>
      </c>
      <c r="G193" s="10">
        <v>144</v>
      </c>
      <c r="H193" s="10">
        <v>2</v>
      </c>
      <c r="I193" s="10">
        <v>120</v>
      </c>
      <c r="J193" s="10">
        <v>60</v>
      </c>
      <c r="K193" s="10">
        <v>2</v>
      </c>
      <c r="L193" s="13">
        <v>0.03125</v>
      </c>
      <c r="M193" s="13">
        <v>0.0309119010819165</v>
      </c>
      <c r="N193" s="13">
        <v>0.0138888888888889</v>
      </c>
    </row>
    <row r="194" ht="14.25" spans="1:14">
      <c r="A194" s="9">
        <v>44128</v>
      </c>
      <c r="B194" s="8"/>
      <c r="C194" s="8"/>
      <c r="D194" s="8"/>
      <c r="E194" s="8"/>
      <c r="F194" s="8"/>
      <c r="G194" s="8"/>
      <c r="H194" s="8">
        <v>0</v>
      </c>
      <c r="I194" s="8">
        <v>0</v>
      </c>
      <c r="J194" s="8"/>
      <c r="K194" s="8">
        <v>0</v>
      </c>
      <c r="L194" s="8">
        <v>0</v>
      </c>
      <c r="M194" s="8">
        <v>0</v>
      </c>
      <c r="N194" s="8">
        <v>0</v>
      </c>
    </row>
    <row r="195" ht="14.25" spans="1:14">
      <c r="A195" s="9">
        <v>44127</v>
      </c>
      <c r="B195" s="10" t="s">
        <v>14</v>
      </c>
      <c r="C195" s="10" t="s">
        <v>15</v>
      </c>
      <c r="D195" s="10" t="s">
        <v>65</v>
      </c>
      <c r="E195" s="10">
        <v>73</v>
      </c>
      <c r="F195" s="10">
        <v>3662</v>
      </c>
      <c r="G195" s="10">
        <v>191</v>
      </c>
      <c r="H195" s="10">
        <v>1</v>
      </c>
      <c r="I195" s="10">
        <v>60</v>
      </c>
      <c r="J195" s="10">
        <v>60</v>
      </c>
      <c r="K195" s="10">
        <v>1</v>
      </c>
      <c r="L195" s="13">
        <v>0.0136986301369863</v>
      </c>
      <c r="M195" s="13">
        <v>0.0163844893500819</v>
      </c>
      <c r="N195" s="13">
        <v>0.00523560209424084</v>
      </c>
    </row>
    <row r="196" ht="14.25" spans="1:14">
      <c r="A196" s="9">
        <v>44126</v>
      </c>
      <c r="B196" s="10" t="s">
        <v>14</v>
      </c>
      <c r="C196" s="10" t="s">
        <v>15</v>
      </c>
      <c r="D196" s="10" t="s">
        <v>65</v>
      </c>
      <c r="E196" s="10">
        <v>44</v>
      </c>
      <c r="F196" s="10">
        <v>3178</v>
      </c>
      <c r="G196" s="10">
        <v>112</v>
      </c>
      <c r="H196" s="10">
        <v>3</v>
      </c>
      <c r="I196" s="10">
        <v>240</v>
      </c>
      <c r="J196" s="10">
        <v>60</v>
      </c>
      <c r="K196" s="10">
        <v>4</v>
      </c>
      <c r="L196" s="13">
        <v>0.0681818181818182</v>
      </c>
      <c r="M196" s="13">
        <v>0.0755191944619257</v>
      </c>
      <c r="N196" s="13">
        <v>0.0357142857142857</v>
      </c>
    </row>
    <row r="197" ht="14.25" spans="1:14">
      <c r="A197" s="9">
        <v>44125</v>
      </c>
      <c r="B197" s="8"/>
      <c r="C197" s="8"/>
      <c r="D197" s="8"/>
      <c r="E197" s="8"/>
      <c r="F197" s="8"/>
      <c r="G197" s="8"/>
      <c r="H197" s="8">
        <v>0</v>
      </c>
      <c r="I197" s="8">
        <v>0</v>
      </c>
      <c r="J197" s="8"/>
      <c r="K197" s="8">
        <v>0</v>
      </c>
      <c r="L197" s="8">
        <v>0</v>
      </c>
      <c r="M197" s="8">
        <v>0</v>
      </c>
      <c r="N197" s="8">
        <v>0</v>
      </c>
    </row>
    <row r="198" ht="14.25" spans="1:14">
      <c r="A198" s="9">
        <v>44124</v>
      </c>
      <c r="B198" s="10" t="s">
        <v>14</v>
      </c>
      <c r="C198" s="10" t="s">
        <v>15</v>
      </c>
      <c r="D198" s="10" t="s">
        <v>65</v>
      </c>
      <c r="E198" s="10">
        <v>43</v>
      </c>
      <c r="F198" s="10">
        <v>2916</v>
      </c>
      <c r="G198" s="10">
        <v>104</v>
      </c>
      <c r="H198" s="10">
        <v>1</v>
      </c>
      <c r="I198" s="10">
        <v>60</v>
      </c>
      <c r="J198" s="10">
        <v>60</v>
      </c>
      <c r="K198" s="10">
        <v>1</v>
      </c>
      <c r="L198" s="13">
        <v>0.0232558139534884</v>
      </c>
      <c r="M198" s="13">
        <v>0.0205761316872428</v>
      </c>
      <c r="N198" s="13">
        <v>0.00961538461538462</v>
      </c>
    </row>
    <row r="199" ht="14.25" spans="1:14">
      <c r="A199" s="9">
        <v>44123</v>
      </c>
      <c r="B199" s="10" t="s">
        <v>14</v>
      </c>
      <c r="C199" s="10" t="s">
        <v>15</v>
      </c>
      <c r="D199" s="10" t="s">
        <v>65</v>
      </c>
      <c r="E199" s="10">
        <v>35</v>
      </c>
      <c r="F199" s="10">
        <v>1840</v>
      </c>
      <c r="G199" s="10">
        <v>65</v>
      </c>
      <c r="H199" s="10">
        <v>1</v>
      </c>
      <c r="I199" s="10">
        <v>60</v>
      </c>
      <c r="J199" s="10">
        <v>60</v>
      </c>
      <c r="K199" s="10">
        <v>1</v>
      </c>
      <c r="L199" s="13">
        <v>0.0285714285714286</v>
      </c>
      <c r="M199" s="13">
        <v>0.0326086956521739</v>
      </c>
      <c r="N199" s="13">
        <v>0.0153846153846154</v>
      </c>
    </row>
    <row r="200" ht="14.25" spans="1:14">
      <c r="A200" s="9">
        <v>44122</v>
      </c>
      <c r="B200" s="10" t="s">
        <v>14</v>
      </c>
      <c r="C200" s="10" t="s">
        <v>15</v>
      </c>
      <c r="D200" s="10" t="s">
        <v>65</v>
      </c>
      <c r="E200" s="10">
        <v>52</v>
      </c>
      <c r="F200" s="10">
        <v>3450</v>
      </c>
      <c r="G200" s="10">
        <v>117</v>
      </c>
      <c r="H200" s="10">
        <v>1</v>
      </c>
      <c r="I200" s="10">
        <v>60</v>
      </c>
      <c r="J200" s="10">
        <v>60</v>
      </c>
      <c r="K200" s="10">
        <v>1</v>
      </c>
      <c r="L200" s="13">
        <v>0.0192307692307692</v>
      </c>
      <c r="M200" s="13">
        <v>0.0173913043478261</v>
      </c>
      <c r="N200" s="13">
        <v>0.00854700854700855</v>
      </c>
    </row>
    <row r="201" ht="14.25" spans="1:14">
      <c r="A201" s="9">
        <v>44121</v>
      </c>
      <c r="B201" s="10" t="s">
        <v>14</v>
      </c>
      <c r="C201" s="10" t="s">
        <v>15</v>
      </c>
      <c r="D201" s="10" t="s">
        <v>65</v>
      </c>
      <c r="E201" s="10">
        <v>51</v>
      </c>
      <c r="F201" s="10">
        <v>3720</v>
      </c>
      <c r="G201" s="10">
        <v>112</v>
      </c>
      <c r="H201" s="10">
        <v>3</v>
      </c>
      <c r="I201" s="10">
        <v>180</v>
      </c>
      <c r="J201" s="10">
        <v>60</v>
      </c>
      <c r="K201" s="10">
        <v>3</v>
      </c>
      <c r="L201" s="13">
        <v>0.0588235294117647</v>
      </c>
      <c r="M201" s="13">
        <v>0.0483870967741935</v>
      </c>
      <c r="N201" s="13">
        <v>0.0267857142857143</v>
      </c>
    </row>
    <row r="202" ht="14.25" spans="1:14">
      <c r="A202" s="11">
        <v>44120</v>
      </c>
      <c r="B202" s="12" t="s">
        <v>14</v>
      </c>
      <c r="C202" s="12" t="s">
        <v>15</v>
      </c>
      <c r="D202" s="12" t="s">
        <v>65</v>
      </c>
      <c r="E202" s="12">
        <v>33</v>
      </c>
      <c r="F202" s="12">
        <v>1354</v>
      </c>
      <c r="G202" s="12">
        <v>62</v>
      </c>
      <c r="H202" s="12">
        <v>1</v>
      </c>
      <c r="I202" s="12">
        <v>60</v>
      </c>
      <c r="J202" s="12">
        <v>60</v>
      </c>
      <c r="K202" s="12">
        <v>1</v>
      </c>
      <c r="L202" s="14">
        <v>0.0303030303030303</v>
      </c>
      <c r="M202" s="14">
        <v>0.0443131462333826</v>
      </c>
      <c r="N202" s="14">
        <v>0.0161290322580645</v>
      </c>
    </row>
    <row r="203" ht="14.25" spans="1:14">
      <c r="A203" s="9">
        <v>44116</v>
      </c>
      <c r="B203" s="10" t="s">
        <v>14</v>
      </c>
      <c r="C203" s="10" t="s">
        <v>15</v>
      </c>
      <c r="D203" s="10" t="s">
        <v>65</v>
      </c>
      <c r="E203" s="10">
        <v>36</v>
      </c>
      <c r="F203" s="10">
        <v>1249</v>
      </c>
      <c r="G203" s="10">
        <v>70</v>
      </c>
      <c r="H203" s="10">
        <v>2</v>
      </c>
      <c r="I203" s="10">
        <v>120</v>
      </c>
      <c r="J203" s="10">
        <v>60</v>
      </c>
      <c r="K203" s="10">
        <v>2</v>
      </c>
      <c r="L203" s="13">
        <v>0.0555555555555556</v>
      </c>
      <c r="M203" s="13">
        <v>0.0960768614891914</v>
      </c>
      <c r="N203" s="13">
        <v>0.0285714285714286</v>
      </c>
    </row>
    <row r="204" ht="14.25" spans="1:14">
      <c r="A204" s="11">
        <v>44115</v>
      </c>
      <c r="B204" s="12" t="s">
        <v>14</v>
      </c>
      <c r="C204" s="12" t="s">
        <v>15</v>
      </c>
      <c r="D204" s="12" t="s">
        <v>65</v>
      </c>
      <c r="E204" s="12">
        <v>42</v>
      </c>
      <c r="F204" s="12">
        <v>1576</v>
      </c>
      <c r="G204" s="12">
        <v>108</v>
      </c>
      <c r="H204" s="12">
        <v>1</v>
      </c>
      <c r="I204" s="12">
        <v>60</v>
      </c>
      <c r="J204" s="12">
        <v>60</v>
      </c>
      <c r="K204" s="12">
        <v>1</v>
      </c>
      <c r="L204" s="14">
        <v>0.0238095238095238</v>
      </c>
      <c r="M204" s="14">
        <v>0.0380710659898477</v>
      </c>
      <c r="N204" s="14">
        <v>0.00925925925925926</v>
      </c>
    </row>
    <row r="205" ht="14.25" spans="1:14">
      <c r="A205" s="11">
        <v>44113</v>
      </c>
      <c r="B205" s="12" t="s">
        <v>14</v>
      </c>
      <c r="C205" s="12" t="s">
        <v>15</v>
      </c>
      <c r="D205" s="12" t="s">
        <v>65</v>
      </c>
      <c r="E205" s="12">
        <v>39</v>
      </c>
      <c r="F205" s="12">
        <v>1064</v>
      </c>
      <c r="G205" s="12">
        <v>74</v>
      </c>
      <c r="H205" s="12">
        <v>1</v>
      </c>
      <c r="I205" s="12">
        <v>60</v>
      </c>
      <c r="J205" s="12">
        <v>60</v>
      </c>
      <c r="K205" s="12">
        <v>1</v>
      </c>
      <c r="L205" s="14">
        <v>0.0256410256410256</v>
      </c>
      <c r="M205" s="14">
        <v>0.056390977443609</v>
      </c>
      <c r="N205" s="14">
        <v>0.0135135135135135</v>
      </c>
    </row>
    <row r="206" ht="14.25" spans="1:14">
      <c r="A206" s="11">
        <v>44112</v>
      </c>
      <c r="B206" s="12" t="s">
        <v>14</v>
      </c>
      <c r="C206" s="12" t="s">
        <v>15</v>
      </c>
      <c r="D206" s="12" t="s">
        <v>65</v>
      </c>
      <c r="E206" s="12">
        <v>34</v>
      </c>
      <c r="F206" s="12">
        <v>1951</v>
      </c>
      <c r="G206" s="12">
        <v>80</v>
      </c>
      <c r="H206" s="12">
        <v>1</v>
      </c>
      <c r="I206" s="12">
        <v>60</v>
      </c>
      <c r="J206" s="12">
        <v>60</v>
      </c>
      <c r="K206" s="12">
        <v>1</v>
      </c>
      <c r="L206" s="14">
        <v>0.0294117647058824</v>
      </c>
      <c r="M206" s="14">
        <v>0.0307534597642235</v>
      </c>
      <c r="N206" s="14">
        <v>0.0125</v>
      </c>
    </row>
    <row r="207" ht="14.25" spans="1:14">
      <c r="A207" s="11">
        <v>44107</v>
      </c>
      <c r="B207" s="12" t="s">
        <v>14</v>
      </c>
      <c r="C207" s="12" t="s">
        <v>15</v>
      </c>
      <c r="D207" s="12" t="s">
        <v>65</v>
      </c>
      <c r="E207" s="12">
        <v>43</v>
      </c>
      <c r="F207" s="12">
        <v>1074</v>
      </c>
      <c r="G207" s="12">
        <v>67</v>
      </c>
      <c r="H207" s="12">
        <v>2</v>
      </c>
      <c r="I207" s="12">
        <v>120</v>
      </c>
      <c r="J207" s="12">
        <v>60</v>
      </c>
      <c r="K207" s="12">
        <v>2</v>
      </c>
      <c r="L207" s="14">
        <v>0.0465116279069767</v>
      </c>
      <c r="M207" s="14">
        <v>0.111731843575419</v>
      </c>
      <c r="N207" s="14">
        <v>0.0298507462686567</v>
      </c>
    </row>
    <row r="230" ht="14.25" spans="1:14">
      <c r="A230" s="8" t="s">
        <v>0</v>
      </c>
      <c r="B230" s="8" t="s">
        <v>1</v>
      </c>
      <c r="C230" s="8" t="s">
        <v>2</v>
      </c>
      <c r="D230" s="8" t="s">
        <v>3</v>
      </c>
      <c r="E230" s="8" t="s">
        <v>4</v>
      </c>
      <c r="F230" s="8" t="s">
        <v>5</v>
      </c>
      <c r="G230" s="8" t="s">
        <v>6</v>
      </c>
      <c r="H230" s="8" t="s">
        <v>7</v>
      </c>
      <c r="I230" s="8" t="s">
        <v>8</v>
      </c>
      <c r="J230" s="8" t="s">
        <v>9</v>
      </c>
      <c r="K230" s="8" t="s">
        <v>10</v>
      </c>
      <c r="L230" s="8" t="s">
        <v>11</v>
      </c>
      <c r="M230" s="8" t="s">
        <v>12</v>
      </c>
      <c r="N230" s="8" t="s">
        <v>13</v>
      </c>
    </row>
    <row r="231" ht="14.25" spans="1:14">
      <c r="A231" s="9">
        <v>44122</v>
      </c>
      <c r="B231" s="10" t="s">
        <v>14</v>
      </c>
      <c r="C231" s="10" t="s">
        <v>15</v>
      </c>
      <c r="D231" s="10" t="s">
        <v>64</v>
      </c>
      <c r="E231" s="10">
        <v>52</v>
      </c>
      <c r="F231" s="10">
        <v>3450</v>
      </c>
      <c r="G231" s="10">
        <v>117</v>
      </c>
      <c r="H231" s="10">
        <v>5</v>
      </c>
      <c r="I231" s="10">
        <v>150</v>
      </c>
      <c r="J231" s="10">
        <v>30</v>
      </c>
      <c r="K231" s="10">
        <v>5</v>
      </c>
      <c r="L231" s="13">
        <v>0.0961538461538462</v>
      </c>
      <c r="M231" s="13">
        <v>0.0434782608695652</v>
      </c>
      <c r="N231" s="13">
        <v>0.0427350427350427</v>
      </c>
    </row>
    <row r="232" ht="14.25" spans="1:14">
      <c r="A232" s="11">
        <v>44121</v>
      </c>
      <c r="B232" s="12" t="s">
        <v>14</v>
      </c>
      <c r="C232" s="12" t="s">
        <v>15</v>
      </c>
      <c r="D232" s="12" t="s">
        <v>64</v>
      </c>
      <c r="E232" s="12">
        <v>51</v>
      </c>
      <c r="F232" s="12">
        <v>3720</v>
      </c>
      <c r="G232" s="12">
        <v>112</v>
      </c>
      <c r="H232" s="12">
        <v>7</v>
      </c>
      <c r="I232" s="12">
        <v>240</v>
      </c>
      <c r="J232" s="12">
        <v>30</v>
      </c>
      <c r="K232" s="12">
        <v>8</v>
      </c>
      <c r="L232" s="14">
        <v>0.137254901960784</v>
      </c>
      <c r="M232" s="14">
        <v>0.0645161290322581</v>
      </c>
      <c r="N232" s="14">
        <v>0.0714285714285714</v>
      </c>
    </row>
    <row r="233" ht="14.25" spans="1:14">
      <c r="A233" s="9">
        <v>44120</v>
      </c>
      <c r="B233" s="10" t="s">
        <v>14</v>
      </c>
      <c r="C233" s="10" t="s">
        <v>15</v>
      </c>
      <c r="D233" s="10" t="s">
        <v>64</v>
      </c>
      <c r="E233" s="10">
        <v>33</v>
      </c>
      <c r="F233" s="10">
        <v>1354</v>
      </c>
      <c r="G233" s="10">
        <v>62</v>
      </c>
      <c r="H233" s="10">
        <v>2</v>
      </c>
      <c r="I233" s="10">
        <v>60</v>
      </c>
      <c r="J233" s="10">
        <v>30</v>
      </c>
      <c r="K233" s="10">
        <v>2</v>
      </c>
      <c r="L233" s="13">
        <v>0.0606060606060606</v>
      </c>
      <c r="M233" s="13">
        <v>0.0443131462333826</v>
      </c>
      <c r="N233" s="13">
        <v>0.032258064516129</v>
      </c>
    </row>
    <row r="234" ht="14.25" spans="1:14">
      <c r="A234" s="9">
        <v>44119</v>
      </c>
      <c r="B234" s="10" t="s">
        <v>14</v>
      </c>
      <c r="C234" s="10" t="s">
        <v>15</v>
      </c>
      <c r="D234" s="10" t="s">
        <v>64</v>
      </c>
      <c r="E234" s="10">
        <v>44</v>
      </c>
      <c r="F234" s="10">
        <v>1604</v>
      </c>
      <c r="G234" s="10">
        <v>78</v>
      </c>
      <c r="H234" s="10">
        <v>5</v>
      </c>
      <c r="I234" s="10">
        <v>150</v>
      </c>
      <c r="J234" s="10">
        <v>30</v>
      </c>
      <c r="K234" s="10">
        <v>5</v>
      </c>
      <c r="L234" s="13">
        <v>0.113636363636364</v>
      </c>
      <c r="M234" s="13">
        <v>0.0935162094763092</v>
      </c>
      <c r="N234" s="13">
        <v>0.0641025641025641</v>
      </c>
    </row>
    <row r="235" ht="14.25" spans="1:14">
      <c r="A235" s="11">
        <v>44118</v>
      </c>
      <c r="B235" s="12" t="s">
        <v>14</v>
      </c>
      <c r="C235" s="12" t="s">
        <v>15</v>
      </c>
      <c r="D235" s="12" t="s">
        <v>64</v>
      </c>
      <c r="E235" s="12">
        <v>31</v>
      </c>
      <c r="F235" s="12">
        <v>910</v>
      </c>
      <c r="G235" s="12">
        <v>47</v>
      </c>
      <c r="H235" s="12">
        <v>1</v>
      </c>
      <c r="I235" s="12">
        <v>30</v>
      </c>
      <c r="J235" s="12">
        <v>30</v>
      </c>
      <c r="K235" s="12">
        <v>1</v>
      </c>
      <c r="L235" s="14">
        <v>0.032258064516129</v>
      </c>
      <c r="M235" s="14">
        <v>0.032967032967033</v>
      </c>
      <c r="N235" s="14">
        <v>0.0212765957446809</v>
      </c>
    </row>
    <row r="236" ht="14.25" spans="1:14">
      <c r="A236" s="9">
        <v>44117</v>
      </c>
      <c r="B236" s="10" t="s">
        <v>14</v>
      </c>
      <c r="C236" s="10" t="s">
        <v>15</v>
      </c>
      <c r="D236" s="10" t="s">
        <v>64</v>
      </c>
      <c r="E236" s="10">
        <v>40</v>
      </c>
      <c r="F236" s="10">
        <v>1624</v>
      </c>
      <c r="G236" s="10">
        <v>87</v>
      </c>
      <c r="H236" s="10">
        <v>6</v>
      </c>
      <c r="I236" s="10">
        <v>240</v>
      </c>
      <c r="J236" s="10">
        <v>30</v>
      </c>
      <c r="K236" s="10">
        <v>8</v>
      </c>
      <c r="L236" s="13">
        <v>0.15</v>
      </c>
      <c r="M236" s="13">
        <v>0.147783251231527</v>
      </c>
      <c r="N236" s="13">
        <v>0.0919540229885057</v>
      </c>
    </row>
    <row r="237" ht="14.25" spans="1:14">
      <c r="A237" s="11">
        <v>44116</v>
      </c>
      <c r="B237" s="12" t="s">
        <v>14</v>
      </c>
      <c r="C237" s="12" t="s">
        <v>15</v>
      </c>
      <c r="D237" s="12" t="s">
        <v>64</v>
      </c>
      <c r="E237" s="12">
        <v>36</v>
      </c>
      <c r="F237" s="12">
        <v>1249</v>
      </c>
      <c r="G237" s="12">
        <v>70</v>
      </c>
      <c r="H237" s="12">
        <v>5</v>
      </c>
      <c r="I237" s="12">
        <v>210</v>
      </c>
      <c r="J237" s="12">
        <v>30</v>
      </c>
      <c r="K237" s="12">
        <v>7</v>
      </c>
      <c r="L237" s="14">
        <v>0.138888888888889</v>
      </c>
      <c r="M237" s="14">
        <v>0.168134507606085</v>
      </c>
      <c r="N237" s="14">
        <v>0.1</v>
      </c>
    </row>
    <row r="238" ht="14.25" spans="1:14">
      <c r="A238" s="11" t="s">
        <v>19</v>
      </c>
      <c r="B238" s="11" t="s">
        <v>19</v>
      </c>
      <c r="C238" s="11" t="s">
        <v>19</v>
      </c>
      <c r="D238" s="11" t="s">
        <v>19</v>
      </c>
      <c r="E238" s="20">
        <f t="shared" ref="E238:N238" si="0">AVERAGE(E231:E237)</f>
        <v>41</v>
      </c>
      <c r="F238" s="20">
        <f t="shared" si="0"/>
        <v>1987.28571428571</v>
      </c>
      <c r="G238" s="20">
        <f t="shared" si="0"/>
        <v>81.8571428571429</v>
      </c>
      <c r="H238" s="20">
        <f t="shared" si="0"/>
        <v>4.42857142857143</v>
      </c>
      <c r="I238" s="20">
        <f t="shared" si="0"/>
        <v>154.285714285714</v>
      </c>
      <c r="J238" s="20">
        <f t="shared" si="0"/>
        <v>30</v>
      </c>
      <c r="K238" s="20">
        <f t="shared" si="0"/>
        <v>5.14285714285714</v>
      </c>
      <c r="L238" s="29">
        <f t="shared" si="0"/>
        <v>0.10411401796601</v>
      </c>
      <c r="M238" s="29">
        <f t="shared" si="0"/>
        <v>0.0849583624880229</v>
      </c>
      <c r="N238" s="29">
        <f t="shared" si="0"/>
        <v>0.0605364087879277</v>
      </c>
    </row>
    <row r="239" ht="14.25" spans="1:14">
      <c r="A239" s="30" t="s">
        <v>20</v>
      </c>
      <c r="B239" s="30" t="s">
        <v>20</v>
      </c>
      <c r="C239" s="30" t="s">
        <v>20</v>
      </c>
      <c r="D239" s="30" t="s">
        <v>20</v>
      </c>
      <c r="E239" s="31">
        <f t="shared" ref="E239:N239" si="1">(E238-E246)/E246</f>
        <v>0.171428571428571</v>
      </c>
      <c r="F239" s="31">
        <f t="shared" si="1"/>
        <v>0.546525847693163</v>
      </c>
      <c r="G239" s="31">
        <f t="shared" si="1"/>
        <v>0.461734693877551</v>
      </c>
      <c r="H239" s="31">
        <f t="shared" si="1"/>
        <v>-0.261904761904762</v>
      </c>
      <c r="I239" s="31">
        <f t="shared" si="1"/>
        <v>-0.26530612244898</v>
      </c>
      <c r="J239" s="31">
        <f t="shared" si="1"/>
        <v>0</v>
      </c>
      <c r="K239" s="31">
        <f t="shared" si="1"/>
        <v>-0.26530612244898</v>
      </c>
      <c r="L239" s="31">
        <f t="shared" si="1"/>
        <v>-0.392668228531604</v>
      </c>
      <c r="M239" s="31">
        <f t="shared" si="1"/>
        <v>-0.48013573429948</v>
      </c>
      <c r="N239" s="31">
        <f t="shared" si="1"/>
        <v>-0.515708729696578</v>
      </c>
    </row>
    <row r="240" ht="14.25" spans="1:14">
      <c r="A240" s="9">
        <v>44115</v>
      </c>
      <c r="B240" s="10" t="s">
        <v>14</v>
      </c>
      <c r="C240" s="10" t="s">
        <v>15</v>
      </c>
      <c r="D240" s="10" t="s">
        <v>64</v>
      </c>
      <c r="E240" s="10">
        <v>42</v>
      </c>
      <c r="F240" s="10">
        <v>1576</v>
      </c>
      <c r="G240" s="10">
        <v>108</v>
      </c>
      <c r="H240" s="10">
        <v>8</v>
      </c>
      <c r="I240" s="10">
        <v>330</v>
      </c>
      <c r="J240" s="10">
        <v>30</v>
      </c>
      <c r="K240" s="10">
        <v>11</v>
      </c>
      <c r="L240" s="13">
        <v>0.19047619047619</v>
      </c>
      <c r="M240" s="13">
        <v>0.209390862944162</v>
      </c>
      <c r="N240" s="13">
        <v>0.101851851851852</v>
      </c>
    </row>
    <row r="241" ht="14.25" spans="1:14">
      <c r="A241" s="9">
        <v>44114</v>
      </c>
      <c r="B241" s="10" t="s">
        <v>14</v>
      </c>
      <c r="C241" s="10" t="s">
        <v>15</v>
      </c>
      <c r="D241" s="10" t="s">
        <v>64</v>
      </c>
      <c r="E241" s="10">
        <v>32</v>
      </c>
      <c r="F241" s="10">
        <v>1139</v>
      </c>
      <c r="G241" s="10">
        <v>70</v>
      </c>
      <c r="H241" s="10">
        <v>5</v>
      </c>
      <c r="I241" s="10">
        <v>210</v>
      </c>
      <c r="J241" s="10">
        <v>30</v>
      </c>
      <c r="K241" s="10">
        <v>7</v>
      </c>
      <c r="L241" s="13">
        <v>0.15625</v>
      </c>
      <c r="M241" s="13">
        <v>0.184372256365233</v>
      </c>
      <c r="N241" s="13">
        <v>0.1</v>
      </c>
    </row>
    <row r="242" ht="14.25" spans="1:14">
      <c r="A242" s="9">
        <v>44113</v>
      </c>
      <c r="B242" s="10" t="s">
        <v>14</v>
      </c>
      <c r="C242" s="10" t="s">
        <v>15</v>
      </c>
      <c r="D242" s="10" t="s">
        <v>64</v>
      </c>
      <c r="E242" s="10">
        <v>39</v>
      </c>
      <c r="F242" s="10">
        <v>1064</v>
      </c>
      <c r="G242" s="10">
        <v>74</v>
      </c>
      <c r="H242" s="10">
        <v>6</v>
      </c>
      <c r="I242" s="10">
        <v>210</v>
      </c>
      <c r="J242" s="10">
        <v>30</v>
      </c>
      <c r="K242" s="10">
        <v>7</v>
      </c>
      <c r="L242" s="13">
        <v>0.153846153846154</v>
      </c>
      <c r="M242" s="13">
        <v>0.197368421052632</v>
      </c>
      <c r="N242" s="13">
        <v>0.0945945945945946</v>
      </c>
    </row>
    <row r="243" ht="14.25" spans="1:14">
      <c r="A243" s="11">
        <v>44112</v>
      </c>
      <c r="B243" s="12" t="s">
        <v>14</v>
      </c>
      <c r="C243" s="12" t="s">
        <v>15</v>
      </c>
      <c r="D243" s="12" t="s">
        <v>64</v>
      </c>
      <c r="E243" s="12">
        <v>34</v>
      </c>
      <c r="F243" s="12">
        <v>1951</v>
      </c>
      <c r="G243" s="12">
        <v>80</v>
      </c>
      <c r="H243" s="12">
        <v>9</v>
      </c>
      <c r="I243" s="12">
        <v>360</v>
      </c>
      <c r="J243" s="12">
        <v>30</v>
      </c>
      <c r="K243" s="12">
        <v>12</v>
      </c>
      <c r="L243" s="14">
        <v>0.264705882352941</v>
      </c>
      <c r="M243" s="14">
        <v>0.184520758585341</v>
      </c>
      <c r="N243" s="14">
        <v>0.15</v>
      </c>
    </row>
    <row r="244" ht="14.25" spans="1:14">
      <c r="A244" s="9">
        <v>44111</v>
      </c>
      <c r="B244" s="10" t="s">
        <v>14</v>
      </c>
      <c r="C244" s="10" t="s">
        <v>15</v>
      </c>
      <c r="D244" s="10" t="s">
        <v>64</v>
      </c>
      <c r="E244" s="10">
        <v>39</v>
      </c>
      <c r="F244" s="10">
        <v>1033</v>
      </c>
      <c r="G244" s="10">
        <v>65</v>
      </c>
      <c r="H244" s="10">
        <v>5</v>
      </c>
      <c r="I244" s="10">
        <v>210</v>
      </c>
      <c r="J244" s="10">
        <v>30</v>
      </c>
      <c r="K244" s="10">
        <v>7</v>
      </c>
      <c r="L244" s="13">
        <v>0.128205128205128</v>
      </c>
      <c r="M244" s="13">
        <v>0.203291384317522</v>
      </c>
      <c r="N244" s="13">
        <v>0.107692307692308</v>
      </c>
    </row>
    <row r="245" ht="14.25" spans="1:14">
      <c r="A245" s="11">
        <v>44110</v>
      </c>
      <c r="B245" s="12" t="s">
        <v>14</v>
      </c>
      <c r="C245" s="12" t="s">
        <v>15</v>
      </c>
      <c r="D245" s="12" t="s">
        <v>64</v>
      </c>
      <c r="E245" s="12">
        <v>35</v>
      </c>
      <c r="F245" s="12">
        <v>1307</v>
      </c>
      <c r="G245" s="12">
        <v>70</v>
      </c>
      <c r="H245" s="12">
        <v>4</v>
      </c>
      <c r="I245" s="12">
        <v>210</v>
      </c>
      <c r="J245" s="12">
        <v>30</v>
      </c>
      <c r="K245" s="12">
        <v>7</v>
      </c>
      <c r="L245" s="14">
        <v>0.114285714285714</v>
      </c>
      <c r="M245" s="14">
        <v>0.160673297628156</v>
      </c>
      <c r="N245" s="14">
        <v>0.1</v>
      </c>
    </row>
    <row r="246" ht="14.25" spans="1:14">
      <c r="A246" s="9">
        <v>44109</v>
      </c>
      <c r="B246" s="10" t="s">
        <v>14</v>
      </c>
      <c r="C246" s="10" t="s">
        <v>15</v>
      </c>
      <c r="D246" s="10" t="s">
        <v>64</v>
      </c>
      <c r="E246" s="10">
        <v>35</v>
      </c>
      <c r="F246" s="10">
        <v>1285</v>
      </c>
      <c r="G246" s="10">
        <v>56</v>
      </c>
      <c r="H246" s="10">
        <v>6</v>
      </c>
      <c r="I246" s="10">
        <v>210</v>
      </c>
      <c r="J246" s="10">
        <v>30</v>
      </c>
      <c r="K246" s="10">
        <v>7</v>
      </c>
      <c r="L246" s="13">
        <v>0.171428571428571</v>
      </c>
      <c r="M246" s="13">
        <v>0.163424124513619</v>
      </c>
      <c r="N246" s="13">
        <v>0.125</v>
      </c>
    </row>
    <row r="247" ht="14.25" spans="1:14">
      <c r="A247" s="11" t="s">
        <v>19</v>
      </c>
      <c r="B247" s="11" t="s">
        <v>19</v>
      </c>
      <c r="C247" s="11" t="s">
        <v>19</v>
      </c>
      <c r="D247" s="11" t="s">
        <v>19</v>
      </c>
      <c r="E247" s="20">
        <f t="shared" ref="E247:N247" si="2">AVERAGE(E240:E246)</f>
        <v>36.5714285714286</v>
      </c>
      <c r="F247" s="20">
        <f t="shared" si="2"/>
        <v>1336.42857142857</v>
      </c>
      <c r="G247" s="20">
        <f t="shared" si="2"/>
        <v>74.7142857142857</v>
      </c>
      <c r="H247" s="20">
        <f t="shared" si="2"/>
        <v>6.14285714285714</v>
      </c>
      <c r="I247" s="20">
        <f t="shared" si="2"/>
        <v>248.571428571429</v>
      </c>
      <c r="J247" s="20">
        <f t="shared" si="2"/>
        <v>30</v>
      </c>
      <c r="K247" s="20">
        <f t="shared" si="2"/>
        <v>8.28571428571429</v>
      </c>
      <c r="L247" s="29">
        <f t="shared" si="2"/>
        <v>0.168456805799243</v>
      </c>
      <c r="M247" s="29">
        <f t="shared" si="2"/>
        <v>0.186148729343809</v>
      </c>
      <c r="N247" s="29">
        <f t="shared" si="2"/>
        <v>0.111305536305536</v>
      </c>
    </row>
    <row r="248" ht="14.25" spans="1:14">
      <c r="A248" s="9">
        <v>44108</v>
      </c>
      <c r="B248" s="10" t="s">
        <v>14</v>
      </c>
      <c r="C248" s="10" t="s">
        <v>15</v>
      </c>
      <c r="D248" s="10" t="s">
        <v>64</v>
      </c>
      <c r="E248" s="10">
        <v>38</v>
      </c>
      <c r="F248" s="10">
        <v>1985</v>
      </c>
      <c r="G248" s="10">
        <v>68</v>
      </c>
      <c r="H248" s="10">
        <v>7</v>
      </c>
      <c r="I248" s="10">
        <v>300</v>
      </c>
      <c r="J248" s="10">
        <v>30</v>
      </c>
      <c r="K248" s="10">
        <v>10</v>
      </c>
      <c r="L248" s="13">
        <v>0.184210526315789</v>
      </c>
      <c r="M248" s="13">
        <v>0.151133501259446</v>
      </c>
      <c r="N248" s="13">
        <v>0.147058823529412</v>
      </c>
    </row>
    <row r="249" ht="14.25" spans="1:14">
      <c r="A249" s="9">
        <v>44107</v>
      </c>
      <c r="B249" s="10" t="s">
        <v>14</v>
      </c>
      <c r="C249" s="10" t="s">
        <v>15</v>
      </c>
      <c r="D249" s="10" t="s">
        <v>64</v>
      </c>
      <c r="E249" s="10">
        <v>43</v>
      </c>
      <c r="F249" s="10">
        <v>1074</v>
      </c>
      <c r="G249" s="10">
        <v>67</v>
      </c>
      <c r="H249" s="10">
        <v>6</v>
      </c>
      <c r="I249" s="10">
        <v>180</v>
      </c>
      <c r="J249" s="10">
        <v>30</v>
      </c>
      <c r="K249" s="10">
        <v>6</v>
      </c>
      <c r="L249" s="13">
        <v>0.13953488372093</v>
      </c>
      <c r="M249" s="13">
        <v>0.167597765363128</v>
      </c>
      <c r="N249" s="13">
        <v>0.0895522388059701</v>
      </c>
    </row>
    <row r="250" ht="14.25" spans="1:14">
      <c r="A250" s="11">
        <v>44106</v>
      </c>
      <c r="B250" s="12" t="s">
        <v>14</v>
      </c>
      <c r="C250" s="12" t="s">
        <v>15</v>
      </c>
      <c r="D250" s="12" t="s">
        <v>64</v>
      </c>
      <c r="E250" s="12">
        <v>40</v>
      </c>
      <c r="F250" s="12">
        <v>1206</v>
      </c>
      <c r="G250" s="12">
        <v>80</v>
      </c>
      <c r="H250" s="12">
        <v>7</v>
      </c>
      <c r="I250" s="12">
        <v>210</v>
      </c>
      <c r="J250" s="12">
        <v>30</v>
      </c>
      <c r="K250" s="12">
        <v>7</v>
      </c>
      <c r="L250" s="14">
        <v>0.175</v>
      </c>
      <c r="M250" s="14">
        <v>0.174129353233831</v>
      </c>
      <c r="N250" s="14">
        <v>0.0875</v>
      </c>
    </row>
    <row r="251" ht="14.25" spans="1:14">
      <c r="A251" s="11">
        <v>44105</v>
      </c>
      <c r="B251" s="12" t="s">
        <v>14</v>
      </c>
      <c r="C251" s="12" t="s">
        <v>15</v>
      </c>
      <c r="D251" s="12" t="s">
        <v>64</v>
      </c>
      <c r="E251" s="12">
        <v>44</v>
      </c>
      <c r="F251" s="12">
        <v>1127</v>
      </c>
      <c r="G251" s="12">
        <v>80</v>
      </c>
      <c r="H251" s="12">
        <v>4</v>
      </c>
      <c r="I251" s="12">
        <v>120</v>
      </c>
      <c r="J251" s="12">
        <v>30</v>
      </c>
      <c r="K251" s="12">
        <v>4</v>
      </c>
      <c r="L251" s="14">
        <v>0.0909090909090909</v>
      </c>
      <c r="M251" s="14">
        <v>0.106477373558119</v>
      </c>
      <c r="N251" s="14">
        <v>0.05</v>
      </c>
    </row>
  </sheetData>
  <pageMargins left="0.75" right="0.75" top="1" bottom="1" header="0.5" footer="0.5"/>
  <pageSetup paperSize="9" orientation="portrait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6:W327"/>
  <sheetViews>
    <sheetView tabSelected="1" topLeftCell="A229" workbookViewId="0">
      <selection activeCell="V256" sqref="V256"/>
    </sheetView>
  </sheetViews>
  <sheetFormatPr defaultColWidth="9" defaultRowHeight="13.5"/>
  <cols>
    <col min="1" max="1" width="9.625"/>
    <col min="4" max="4" width="11.75" customWidth="1"/>
    <col min="24" max="24" width="9.375"/>
  </cols>
  <sheetData>
    <row r="36" ht="14.25" spans="1:14">
      <c r="A36" s="8" t="s">
        <v>0</v>
      </c>
      <c r="B36" s="8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8" t="s">
        <v>9</v>
      </c>
      <c r="K36" s="8" t="s">
        <v>10</v>
      </c>
      <c r="L36" s="8" t="s">
        <v>11</v>
      </c>
      <c r="M36" s="8" t="s">
        <v>12</v>
      </c>
      <c r="N36" s="8" t="s">
        <v>13</v>
      </c>
    </row>
    <row r="37" ht="16" customHeight="1" spans="1:14">
      <c r="A37" s="9">
        <v>44176</v>
      </c>
      <c r="B37" s="10" t="s">
        <v>14</v>
      </c>
      <c r="C37" s="10" t="s">
        <v>15</v>
      </c>
      <c r="D37" s="10" t="s">
        <v>66</v>
      </c>
      <c r="E37" s="10">
        <v>143</v>
      </c>
      <c r="F37" s="10">
        <v>9970</v>
      </c>
      <c r="G37" s="10">
        <v>325</v>
      </c>
      <c r="H37" s="10">
        <v>46</v>
      </c>
      <c r="I37" s="10">
        <v>276</v>
      </c>
      <c r="J37" s="10">
        <v>6</v>
      </c>
      <c r="K37" s="10">
        <v>46</v>
      </c>
      <c r="L37" s="13">
        <v>0.321678321678322</v>
      </c>
      <c r="M37" s="13">
        <v>0.0276830491474423</v>
      </c>
      <c r="N37" s="13">
        <v>0.141538461538462</v>
      </c>
    </row>
    <row r="38" ht="16" customHeight="1" spans="1:14">
      <c r="A38" s="9">
        <v>44175</v>
      </c>
      <c r="B38" s="10" t="s">
        <v>14</v>
      </c>
      <c r="C38" s="10" t="s">
        <v>15</v>
      </c>
      <c r="D38" s="10" t="s">
        <v>66</v>
      </c>
      <c r="E38" s="10">
        <v>146</v>
      </c>
      <c r="F38" s="10">
        <v>10990</v>
      </c>
      <c r="G38" s="10">
        <v>400</v>
      </c>
      <c r="H38" s="10">
        <v>40</v>
      </c>
      <c r="I38" s="10">
        <v>240</v>
      </c>
      <c r="J38" s="10">
        <v>6</v>
      </c>
      <c r="K38" s="10">
        <v>40</v>
      </c>
      <c r="L38" s="13">
        <v>0.273972602739726</v>
      </c>
      <c r="M38" s="13">
        <v>0.0218380345768881</v>
      </c>
      <c r="N38" s="13">
        <v>0.1</v>
      </c>
    </row>
    <row r="39" ht="16" customHeight="1" spans="1:14">
      <c r="A39" s="9">
        <v>44174</v>
      </c>
      <c r="B39" s="10" t="s">
        <v>14</v>
      </c>
      <c r="C39" s="10" t="s">
        <v>15</v>
      </c>
      <c r="D39" s="10" t="s">
        <v>66</v>
      </c>
      <c r="E39" s="10">
        <v>130</v>
      </c>
      <c r="F39" s="10">
        <v>7642</v>
      </c>
      <c r="G39" s="10">
        <v>311</v>
      </c>
      <c r="H39" s="10">
        <v>31</v>
      </c>
      <c r="I39" s="10">
        <v>186</v>
      </c>
      <c r="J39" s="10">
        <v>6</v>
      </c>
      <c r="K39" s="10">
        <v>31</v>
      </c>
      <c r="L39" s="13">
        <v>0.238461538461538</v>
      </c>
      <c r="M39" s="13">
        <v>0.0243391782255954</v>
      </c>
      <c r="N39" s="13">
        <v>0.0996784565916399</v>
      </c>
    </row>
    <row r="40" ht="16" customHeight="1" spans="1:14">
      <c r="A40" s="9">
        <v>44173</v>
      </c>
      <c r="B40" s="10" t="s">
        <v>14</v>
      </c>
      <c r="C40" s="10" t="s">
        <v>15</v>
      </c>
      <c r="D40" s="10" t="s">
        <v>66</v>
      </c>
      <c r="E40" s="10">
        <v>137</v>
      </c>
      <c r="F40" s="10">
        <v>12570</v>
      </c>
      <c r="G40" s="10">
        <v>361</v>
      </c>
      <c r="H40" s="10">
        <v>34</v>
      </c>
      <c r="I40" s="10">
        <v>210</v>
      </c>
      <c r="J40" s="10">
        <v>6</v>
      </c>
      <c r="K40" s="10">
        <v>35</v>
      </c>
      <c r="L40" s="13">
        <v>0.248175182481752</v>
      </c>
      <c r="M40" s="13">
        <v>0.0167064439140811</v>
      </c>
      <c r="N40" s="13">
        <v>0.0969529085872576</v>
      </c>
    </row>
    <row r="41" ht="16" customHeight="1" spans="1:14">
      <c r="A41" s="9">
        <v>44172</v>
      </c>
      <c r="B41" s="10" t="s">
        <v>14</v>
      </c>
      <c r="C41" s="10" t="s">
        <v>15</v>
      </c>
      <c r="D41" s="10" t="s">
        <v>66</v>
      </c>
      <c r="E41" s="10">
        <v>139</v>
      </c>
      <c r="F41" s="10">
        <v>11920</v>
      </c>
      <c r="G41" s="10">
        <v>344</v>
      </c>
      <c r="H41" s="10">
        <v>28</v>
      </c>
      <c r="I41" s="10">
        <v>168</v>
      </c>
      <c r="J41" s="10">
        <v>6</v>
      </c>
      <c r="K41" s="10">
        <v>28</v>
      </c>
      <c r="L41" s="13">
        <v>0.201438848920863</v>
      </c>
      <c r="M41" s="13">
        <v>0.0140939597315436</v>
      </c>
      <c r="N41" s="13">
        <v>0.0813953488372093</v>
      </c>
    </row>
    <row r="42" ht="16" customHeight="1" spans="1:14">
      <c r="A42" s="9">
        <v>44171</v>
      </c>
      <c r="B42" s="10" t="s">
        <v>14</v>
      </c>
      <c r="C42" s="10" t="s">
        <v>15</v>
      </c>
      <c r="D42" s="10" t="s">
        <v>66</v>
      </c>
      <c r="E42" s="10">
        <v>140</v>
      </c>
      <c r="F42" s="10">
        <v>11546</v>
      </c>
      <c r="G42" s="10">
        <v>366</v>
      </c>
      <c r="H42" s="10">
        <v>33</v>
      </c>
      <c r="I42" s="10">
        <v>198</v>
      </c>
      <c r="J42" s="10">
        <v>6</v>
      </c>
      <c r="K42" s="10">
        <v>33</v>
      </c>
      <c r="L42" s="13">
        <v>0.235714285714286</v>
      </c>
      <c r="M42" s="13">
        <v>0.0171487961198684</v>
      </c>
      <c r="N42" s="13">
        <v>0.0901639344262295</v>
      </c>
    </row>
    <row r="43" ht="16" customHeight="1" spans="1:14">
      <c r="A43" s="9">
        <v>44170</v>
      </c>
      <c r="B43" s="10" t="s">
        <v>14</v>
      </c>
      <c r="C43" s="10" t="s">
        <v>15</v>
      </c>
      <c r="D43" s="10" t="s">
        <v>66</v>
      </c>
      <c r="E43" s="10">
        <v>153</v>
      </c>
      <c r="F43" s="10">
        <v>11744</v>
      </c>
      <c r="G43" s="10">
        <v>455</v>
      </c>
      <c r="H43" s="10">
        <v>36</v>
      </c>
      <c r="I43" s="10">
        <v>216</v>
      </c>
      <c r="J43" s="10">
        <v>6</v>
      </c>
      <c r="K43" s="10">
        <v>36</v>
      </c>
      <c r="L43" s="13">
        <v>0.235294117647059</v>
      </c>
      <c r="M43" s="13">
        <v>0.0183923705722071</v>
      </c>
      <c r="N43" s="13">
        <v>0.0791208791208791</v>
      </c>
    </row>
    <row r="44" ht="16" customHeight="1" spans="1:14">
      <c r="A44" s="9">
        <v>44169</v>
      </c>
      <c r="B44" s="10" t="s">
        <v>14</v>
      </c>
      <c r="C44" s="10" t="s">
        <v>15</v>
      </c>
      <c r="D44" s="10" t="s">
        <v>66</v>
      </c>
      <c r="E44" s="10">
        <v>155</v>
      </c>
      <c r="F44" s="10">
        <v>6012</v>
      </c>
      <c r="G44" s="10">
        <v>371</v>
      </c>
      <c r="H44" s="10">
        <v>28</v>
      </c>
      <c r="I44" s="10">
        <v>168</v>
      </c>
      <c r="J44" s="10">
        <v>6</v>
      </c>
      <c r="K44" s="10">
        <v>28</v>
      </c>
      <c r="L44" s="13">
        <v>0.180645161290323</v>
      </c>
      <c r="M44" s="13">
        <v>0.0279441117764471</v>
      </c>
      <c r="N44" s="13">
        <v>0.0754716981132075</v>
      </c>
    </row>
    <row r="45" ht="16" customHeight="1" spans="1:14">
      <c r="A45" s="9">
        <v>44168</v>
      </c>
      <c r="B45" s="10" t="s">
        <v>14</v>
      </c>
      <c r="C45" s="10" t="s">
        <v>15</v>
      </c>
      <c r="D45" s="10" t="s">
        <v>66</v>
      </c>
      <c r="E45" s="10">
        <v>144</v>
      </c>
      <c r="F45" s="10">
        <v>8606</v>
      </c>
      <c r="G45" s="10">
        <v>346</v>
      </c>
      <c r="H45" s="10">
        <v>30</v>
      </c>
      <c r="I45" s="10">
        <v>180</v>
      </c>
      <c r="J45" s="10">
        <v>6</v>
      </c>
      <c r="K45" s="10">
        <v>30</v>
      </c>
      <c r="L45" s="13">
        <v>0.208333333333333</v>
      </c>
      <c r="M45" s="13">
        <v>0.0209156402509877</v>
      </c>
      <c r="N45" s="13">
        <v>0.0867052023121387</v>
      </c>
    </row>
    <row r="46" ht="16" customHeight="1" spans="1:14">
      <c r="A46" s="9">
        <v>44167</v>
      </c>
      <c r="B46" s="10" t="s">
        <v>14</v>
      </c>
      <c r="C46" s="10" t="s">
        <v>15</v>
      </c>
      <c r="D46" s="10" t="s">
        <v>66</v>
      </c>
      <c r="E46" s="10">
        <v>125</v>
      </c>
      <c r="F46" s="10">
        <v>9830</v>
      </c>
      <c r="G46" s="10">
        <v>347</v>
      </c>
      <c r="H46" s="10">
        <v>37</v>
      </c>
      <c r="I46" s="10">
        <v>222</v>
      </c>
      <c r="J46" s="10">
        <v>6</v>
      </c>
      <c r="K46" s="10">
        <v>37</v>
      </c>
      <c r="L46" s="13">
        <v>0.296</v>
      </c>
      <c r="M46" s="13">
        <v>0.0225839267548321</v>
      </c>
      <c r="N46" s="13">
        <v>0.106628242074928</v>
      </c>
    </row>
    <row r="47" ht="16" customHeight="1" spans="1:14">
      <c r="A47" s="9">
        <v>44166</v>
      </c>
      <c r="B47" s="10" t="s">
        <v>14</v>
      </c>
      <c r="C47" s="10" t="s">
        <v>15</v>
      </c>
      <c r="D47" s="10" t="s">
        <v>66</v>
      </c>
      <c r="E47" s="10">
        <v>138</v>
      </c>
      <c r="F47" s="10">
        <v>9780</v>
      </c>
      <c r="G47" s="10">
        <v>306</v>
      </c>
      <c r="H47" s="10">
        <v>46</v>
      </c>
      <c r="I47" s="10">
        <v>276</v>
      </c>
      <c r="J47" s="10">
        <v>6</v>
      </c>
      <c r="K47" s="10">
        <v>46</v>
      </c>
      <c r="L47" s="13">
        <v>0.333333333333333</v>
      </c>
      <c r="M47" s="13">
        <v>0.0282208588957055</v>
      </c>
      <c r="N47" s="13">
        <v>0.150326797385621</v>
      </c>
    </row>
    <row r="48" ht="14.25" spans="1:14">
      <c r="A48" s="9">
        <v>44165</v>
      </c>
      <c r="B48" s="10" t="s">
        <v>14</v>
      </c>
      <c r="C48" s="10" t="s">
        <v>15</v>
      </c>
      <c r="D48" s="10" t="s">
        <v>66</v>
      </c>
      <c r="E48" s="10">
        <v>104</v>
      </c>
      <c r="F48" s="10">
        <v>5172</v>
      </c>
      <c r="G48" s="10">
        <v>313</v>
      </c>
      <c r="H48" s="10">
        <v>40</v>
      </c>
      <c r="I48" s="10">
        <v>240</v>
      </c>
      <c r="J48" s="10">
        <v>6</v>
      </c>
      <c r="K48" s="10">
        <v>40</v>
      </c>
      <c r="L48" s="13">
        <v>0.384615384615385</v>
      </c>
      <c r="M48" s="13">
        <v>0.0464037122969838</v>
      </c>
      <c r="N48" s="13">
        <v>0.12779552715655</v>
      </c>
    </row>
    <row r="49" ht="14.25" spans="1:14">
      <c r="A49" s="9">
        <v>44164</v>
      </c>
      <c r="B49" s="10" t="s">
        <v>14</v>
      </c>
      <c r="C49" s="10" t="s">
        <v>15</v>
      </c>
      <c r="D49" s="10" t="s">
        <v>66</v>
      </c>
      <c r="E49" s="10">
        <v>115</v>
      </c>
      <c r="F49" s="10">
        <v>5662</v>
      </c>
      <c r="G49" s="10">
        <v>297</v>
      </c>
      <c r="H49" s="10">
        <v>39</v>
      </c>
      <c r="I49" s="10">
        <v>234</v>
      </c>
      <c r="J49" s="10">
        <v>6</v>
      </c>
      <c r="K49" s="10">
        <v>39</v>
      </c>
      <c r="L49" s="13">
        <v>0.339130434782609</v>
      </c>
      <c r="M49" s="13">
        <v>0.0413281525962557</v>
      </c>
      <c r="N49" s="13">
        <v>0.131313131313131</v>
      </c>
    </row>
    <row r="50" ht="14.25" spans="1:14">
      <c r="A50" s="9">
        <v>44163</v>
      </c>
      <c r="B50" s="10" t="s">
        <v>14</v>
      </c>
      <c r="C50" s="10" t="s">
        <v>15</v>
      </c>
      <c r="D50" s="10" t="s">
        <v>66</v>
      </c>
      <c r="E50" s="10">
        <v>112</v>
      </c>
      <c r="F50" s="10">
        <v>6418</v>
      </c>
      <c r="G50" s="10">
        <v>271</v>
      </c>
      <c r="H50" s="10">
        <v>35</v>
      </c>
      <c r="I50" s="10">
        <v>216</v>
      </c>
      <c r="J50" s="10">
        <v>6</v>
      </c>
      <c r="K50" s="10">
        <v>36</v>
      </c>
      <c r="L50" s="13">
        <v>0.3125</v>
      </c>
      <c r="M50" s="13">
        <v>0.0336553443440324</v>
      </c>
      <c r="N50" s="13">
        <v>0.132841328413284</v>
      </c>
    </row>
    <row r="51" ht="14.25" spans="1:14">
      <c r="A51" s="9">
        <v>44162</v>
      </c>
      <c r="B51" s="10" t="s">
        <v>14</v>
      </c>
      <c r="C51" s="10" t="s">
        <v>15</v>
      </c>
      <c r="D51" s="10" t="s">
        <v>66</v>
      </c>
      <c r="E51" s="10">
        <v>103</v>
      </c>
      <c r="F51" s="10">
        <v>8234</v>
      </c>
      <c r="G51" s="10">
        <v>214</v>
      </c>
      <c r="H51" s="10">
        <v>45</v>
      </c>
      <c r="I51" s="10">
        <v>270</v>
      </c>
      <c r="J51" s="10">
        <v>6</v>
      </c>
      <c r="K51" s="10">
        <v>45</v>
      </c>
      <c r="L51" s="13">
        <v>0.436893203883495</v>
      </c>
      <c r="M51" s="13">
        <v>0.0327908671362643</v>
      </c>
      <c r="N51" s="13">
        <v>0.210280373831776</v>
      </c>
    </row>
    <row r="52" ht="14.25" spans="1:14">
      <c r="A52" s="9">
        <v>44161</v>
      </c>
      <c r="B52" s="10" t="s">
        <v>14</v>
      </c>
      <c r="C52" s="10" t="s">
        <v>15</v>
      </c>
      <c r="D52" s="10" t="s">
        <v>66</v>
      </c>
      <c r="E52" s="10">
        <v>121</v>
      </c>
      <c r="F52" s="10">
        <v>7864</v>
      </c>
      <c r="G52" s="10">
        <v>305</v>
      </c>
      <c r="H52" s="10">
        <v>46</v>
      </c>
      <c r="I52" s="10">
        <v>276</v>
      </c>
      <c r="J52" s="10">
        <v>6</v>
      </c>
      <c r="K52" s="10">
        <v>46</v>
      </c>
      <c r="L52" s="13">
        <v>0.380165289256198</v>
      </c>
      <c r="M52" s="13">
        <v>0.0350966429298067</v>
      </c>
      <c r="N52" s="13">
        <v>0.150819672131148</v>
      </c>
    </row>
    <row r="53" ht="14.25" spans="1:14">
      <c r="A53" s="9">
        <v>44160</v>
      </c>
      <c r="B53" s="10" t="s">
        <v>14</v>
      </c>
      <c r="C53" s="10" t="s">
        <v>15</v>
      </c>
      <c r="D53" s="10" t="s">
        <v>66</v>
      </c>
      <c r="E53" s="10">
        <v>132</v>
      </c>
      <c r="F53" s="10">
        <v>8874</v>
      </c>
      <c r="G53" s="10">
        <v>305</v>
      </c>
      <c r="H53" s="10">
        <v>47</v>
      </c>
      <c r="I53" s="10">
        <v>288</v>
      </c>
      <c r="J53" s="10">
        <v>6</v>
      </c>
      <c r="K53" s="10">
        <v>48</v>
      </c>
      <c r="L53" s="13">
        <v>0.356060606060606</v>
      </c>
      <c r="M53" s="13">
        <v>0.0324543610547667</v>
      </c>
      <c r="N53" s="13">
        <v>0.157377049180328</v>
      </c>
    </row>
    <row r="54" ht="14.25" spans="1:14">
      <c r="A54" s="11">
        <v>44159</v>
      </c>
      <c r="B54" s="12" t="s">
        <v>14</v>
      </c>
      <c r="C54" s="12" t="s">
        <v>15</v>
      </c>
      <c r="D54" s="12" t="s">
        <v>66</v>
      </c>
      <c r="E54" s="12">
        <v>126</v>
      </c>
      <c r="F54" s="12">
        <v>5318</v>
      </c>
      <c r="G54" s="12">
        <v>279</v>
      </c>
      <c r="H54" s="12">
        <v>44</v>
      </c>
      <c r="I54" s="12">
        <v>264</v>
      </c>
      <c r="J54" s="12">
        <v>6</v>
      </c>
      <c r="K54" s="12">
        <v>44</v>
      </c>
      <c r="L54" s="14">
        <v>0.349206349206349</v>
      </c>
      <c r="M54" s="14">
        <v>0.0496427228281309</v>
      </c>
      <c r="N54" s="14">
        <v>0.157706093189964</v>
      </c>
    </row>
    <row r="55" ht="14.25" spans="1:14">
      <c r="A55" s="11">
        <v>44158</v>
      </c>
      <c r="B55" s="12" t="s">
        <v>14</v>
      </c>
      <c r="C55" s="12" t="s">
        <v>15</v>
      </c>
      <c r="D55" s="12" t="s">
        <v>66</v>
      </c>
      <c r="E55" s="12">
        <v>120</v>
      </c>
      <c r="F55" s="12">
        <v>6912</v>
      </c>
      <c r="G55" s="12">
        <v>252</v>
      </c>
      <c r="H55" s="12">
        <v>30</v>
      </c>
      <c r="I55" s="12">
        <v>180</v>
      </c>
      <c r="J55" s="12">
        <v>6</v>
      </c>
      <c r="K55" s="12">
        <v>30</v>
      </c>
      <c r="L55" s="14">
        <v>0.25</v>
      </c>
      <c r="M55" s="14">
        <v>0.0260416666666667</v>
      </c>
      <c r="N55" s="14">
        <v>0.119047619047619</v>
      </c>
    </row>
    <row r="56" ht="14.25" spans="1:14">
      <c r="A56" s="9">
        <v>44157</v>
      </c>
      <c r="B56" s="10" t="s">
        <v>14</v>
      </c>
      <c r="C56" s="10" t="s">
        <v>15</v>
      </c>
      <c r="D56" s="10" t="s">
        <v>66</v>
      </c>
      <c r="E56" s="10">
        <v>120</v>
      </c>
      <c r="F56" s="10">
        <v>12662</v>
      </c>
      <c r="G56" s="10">
        <v>344</v>
      </c>
      <c r="H56" s="10">
        <v>44</v>
      </c>
      <c r="I56" s="10">
        <v>264</v>
      </c>
      <c r="J56" s="10">
        <v>6</v>
      </c>
      <c r="K56" s="10">
        <v>44</v>
      </c>
      <c r="L56" s="13">
        <v>0.366666666666667</v>
      </c>
      <c r="M56" s="13">
        <v>0.0208497867635445</v>
      </c>
      <c r="N56" s="13">
        <v>0.127906976744186</v>
      </c>
    </row>
    <row r="57" ht="14.25" spans="1:14">
      <c r="A57" s="9">
        <v>44156</v>
      </c>
      <c r="B57" s="10" t="s">
        <v>14</v>
      </c>
      <c r="C57" s="10" t="s">
        <v>15</v>
      </c>
      <c r="D57" s="10" t="s">
        <v>66</v>
      </c>
      <c r="E57" s="10">
        <v>127</v>
      </c>
      <c r="F57" s="10">
        <v>6526</v>
      </c>
      <c r="G57" s="10">
        <v>276</v>
      </c>
      <c r="H57" s="10">
        <v>40</v>
      </c>
      <c r="I57" s="10">
        <v>240</v>
      </c>
      <c r="J57" s="10">
        <v>6</v>
      </c>
      <c r="K57" s="10">
        <v>40</v>
      </c>
      <c r="L57" s="13">
        <v>0.31496062992126</v>
      </c>
      <c r="M57" s="13">
        <v>0.0367759730309531</v>
      </c>
      <c r="N57" s="13">
        <v>0.144927536231884</v>
      </c>
    </row>
    <row r="58" ht="14.25" spans="1:14">
      <c r="A58" s="11">
        <v>44155</v>
      </c>
      <c r="B58" s="12" t="s">
        <v>14</v>
      </c>
      <c r="C58" s="12" t="s">
        <v>15</v>
      </c>
      <c r="D58" s="12" t="s">
        <v>66</v>
      </c>
      <c r="E58" s="12">
        <v>114</v>
      </c>
      <c r="F58" s="12">
        <v>4556</v>
      </c>
      <c r="G58" s="12">
        <v>244</v>
      </c>
      <c r="H58" s="12">
        <v>36</v>
      </c>
      <c r="I58" s="12">
        <v>216</v>
      </c>
      <c r="J58" s="12">
        <v>6</v>
      </c>
      <c r="K58" s="12">
        <v>36</v>
      </c>
      <c r="L58" s="14">
        <v>0.315789473684211</v>
      </c>
      <c r="M58" s="14">
        <v>0.0474100087796313</v>
      </c>
      <c r="N58" s="14">
        <v>0.147540983606557</v>
      </c>
    </row>
    <row r="59" ht="14.25" spans="1:14">
      <c r="A59" s="11">
        <v>44154</v>
      </c>
      <c r="B59" s="12" t="s">
        <v>14</v>
      </c>
      <c r="C59" s="12" t="s">
        <v>15</v>
      </c>
      <c r="D59" s="12" t="s">
        <v>66</v>
      </c>
      <c r="E59" s="12">
        <v>117</v>
      </c>
      <c r="F59" s="12">
        <v>6028</v>
      </c>
      <c r="G59" s="12">
        <v>260</v>
      </c>
      <c r="H59" s="12">
        <v>37</v>
      </c>
      <c r="I59" s="12">
        <v>222</v>
      </c>
      <c r="J59" s="12">
        <v>6</v>
      </c>
      <c r="K59" s="12">
        <v>37</v>
      </c>
      <c r="L59" s="14">
        <v>0.316239316239316</v>
      </c>
      <c r="M59" s="14">
        <v>0.0368281353682814</v>
      </c>
      <c r="N59" s="14">
        <v>0.142307692307692</v>
      </c>
    </row>
    <row r="60" ht="14.25" spans="1:14">
      <c r="A60" s="11">
        <v>44153</v>
      </c>
      <c r="B60" s="12" t="s">
        <v>14</v>
      </c>
      <c r="C60" s="12" t="s">
        <v>15</v>
      </c>
      <c r="D60" s="12" t="s">
        <v>66</v>
      </c>
      <c r="E60" s="12">
        <v>133</v>
      </c>
      <c r="F60" s="12">
        <v>5016</v>
      </c>
      <c r="G60" s="12">
        <v>270</v>
      </c>
      <c r="H60" s="12">
        <v>33</v>
      </c>
      <c r="I60" s="12">
        <v>204</v>
      </c>
      <c r="J60" s="12">
        <v>6</v>
      </c>
      <c r="K60" s="12">
        <v>34</v>
      </c>
      <c r="L60" s="14">
        <v>0.24812030075188</v>
      </c>
      <c r="M60" s="14">
        <v>0.0406698564593301</v>
      </c>
      <c r="N60" s="14">
        <v>0.125925925925926</v>
      </c>
    </row>
    <row r="61" ht="14.25" spans="1:14">
      <c r="A61" s="11">
        <v>44152</v>
      </c>
      <c r="B61" s="12" t="s">
        <v>14</v>
      </c>
      <c r="C61" s="12" t="s">
        <v>15</v>
      </c>
      <c r="D61" s="12" t="s">
        <v>66</v>
      </c>
      <c r="E61" s="12">
        <v>121</v>
      </c>
      <c r="F61" s="12">
        <v>3522</v>
      </c>
      <c r="G61" s="12">
        <v>230</v>
      </c>
      <c r="H61" s="12">
        <v>40</v>
      </c>
      <c r="I61" s="12">
        <v>240</v>
      </c>
      <c r="J61" s="12">
        <v>6</v>
      </c>
      <c r="K61" s="12">
        <v>40</v>
      </c>
      <c r="L61" s="14">
        <v>0.330578512396694</v>
      </c>
      <c r="M61" s="14">
        <v>0.0681431005110733</v>
      </c>
      <c r="N61" s="14">
        <v>0.173913043478261</v>
      </c>
    </row>
    <row r="62" ht="14.25" spans="1:14">
      <c r="A62" s="9">
        <v>44151</v>
      </c>
      <c r="B62" s="10" t="s">
        <v>14</v>
      </c>
      <c r="C62" s="10" t="s">
        <v>15</v>
      </c>
      <c r="D62" s="10" t="s">
        <v>66</v>
      </c>
      <c r="E62" s="10">
        <v>111</v>
      </c>
      <c r="F62" s="10">
        <v>4490</v>
      </c>
      <c r="G62" s="10">
        <v>259</v>
      </c>
      <c r="H62" s="10">
        <v>39</v>
      </c>
      <c r="I62" s="10">
        <v>234</v>
      </c>
      <c r="J62" s="10">
        <v>6</v>
      </c>
      <c r="K62" s="10">
        <v>39</v>
      </c>
      <c r="L62" s="13">
        <v>0.351351351351351</v>
      </c>
      <c r="M62" s="13">
        <v>0.0521158129175947</v>
      </c>
      <c r="N62" s="13">
        <v>0.150579150579151</v>
      </c>
    </row>
    <row r="63" ht="14.25" spans="1:14">
      <c r="A63" s="11">
        <v>44150</v>
      </c>
      <c r="B63" s="12" t="s">
        <v>14</v>
      </c>
      <c r="C63" s="12" t="s">
        <v>15</v>
      </c>
      <c r="D63" s="12" t="s">
        <v>66</v>
      </c>
      <c r="E63" s="12">
        <v>111</v>
      </c>
      <c r="F63" s="12">
        <v>6384</v>
      </c>
      <c r="G63" s="12">
        <v>240</v>
      </c>
      <c r="H63" s="12">
        <v>38</v>
      </c>
      <c r="I63" s="12">
        <v>228</v>
      </c>
      <c r="J63" s="12">
        <v>6</v>
      </c>
      <c r="K63" s="12">
        <v>38</v>
      </c>
      <c r="L63" s="14">
        <v>0.342342342342342</v>
      </c>
      <c r="M63" s="14">
        <v>0.0357142857142857</v>
      </c>
      <c r="N63" s="14">
        <v>0.158333333333333</v>
      </c>
    </row>
    <row r="64" ht="14.25" spans="1:14">
      <c r="A64" s="11">
        <v>44149</v>
      </c>
      <c r="B64" s="12" t="s">
        <v>14</v>
      </c>
      <c r="C64" s="12" t="s">
        <v>15</v>
      </c>
      <c r="D64" s="12" t="s">
        <v>66</v>
      </c>
      <c r="E64" s="12">
        <v>127</v>
      </c>
      <c r="F64" s="12">
        <v>6288</v>
      </c>
      <c r="G64" s="12">
        <v>319</v>
      </c>
      <c r="H64" s="12">
        <v>29</v>
      </c>
      <c r="I64" s="12">
        <v>174</v>
      </c>
      <c r="J64" s="12">
        <v>6</v>
      </c>
      <c r="K64" s="12">
        <v>29</v>
      </c>
      <c r="L64" s="14">
        <v>0.228346456692913</v>
      </c>
      <c r="M64" s="14">
        <v>0.0276717557251908</v>
      </c>
      <c r="N64" s="14">
        <v>0.0909090909090909</v>
      </c>
    </row>
    <row r="65" ht="14.25" spans="1:14">
      <c r="A65" s="11">
        <v>44148</v>
      </c>
      <c r="B65" s="12" t="s">
        <v>14</v>
      </c>
      <c r="C65" s="12" t="s">
        <v>15</v>
      </c>
      <c r="D65" s="12" t="s">
        <v>66</v>
      </c>
      <c r="E65" s="12">
        <v>115</v>
      </c>
      <c r="F65" s="12">
        <v>7106</v>
      </c>
      <c r="G65" s="12">
        <v>262</v>
      </c>
      <c r="H65" s="12">
        <v>32</v>
      </c>
      <c r="I65" s="12">
        <v>192</v>
      </c>
      <c r="J65" s="12">
        <v>6</v>
      </c>
      <c r="K65" s="12">
        <v>32</v>
      </c>
      <c r="L65" s="14">
        <v>0.278260869565217</v>
      </c>
      <c r="M65" s="14">
        <v>0.0270194202082747</v>
      </c>
      <c r="N65" s="14">
        <v>0.122137404580153</v>
      </c>
    </row>
    <row r="66" ht="14.25" spans="1:14">
      <c r="A66" s="11">
        <v>44147</v>
      </c>
      <c r="B66" s="12" t="s">
        <v>14</v>
      </c>
      <c r="C66" s="12" t="s">
        <v>15</v>
      </c>
      <c r="D66" s="12" t="s">
        <v>66</v>
      </c>
      <c r="E66" s="12">
        <v>110</v>
      </c>
      <c r="F66" s="12">
        <v>6032</v>
      </c>
      <c r="G66" s="12">
        <v>234</v>
      </c>
      <c r="H66" s="12">
        <v>28</v>
      </c>
      <c r="I66" s="12">
        <v>168</v>
      </c>
      <c r="J66" s="12">
        <v>6</v>
      </c>
      <c r="K66" s="12">
        <v>28</v>
      </c>
      <c r="L66" s="14">
        <v>0.254545454545455</v>
      </c>
      <c r="M66" s="14">
        <v>0.0278514588859416</v>
      </c>
      <c r="N66" s="14">
        <v>0.11965811965812</v>
      </c>
    </row>
    <row r="67" ht="14.25" spans="1:14">
      <c r="A67" s="11">
        <v>44146</v>
      </c>
      <c r="B67" s="12" t="s">
        <v>14</v>
      </c>
      <c r="C67" s="12" t="s">
        <v>15</v>
      </c>
      <c r="D67" s="12" t="s">
        <v>66</v>
      </c>
      <c r="E67" s="12">
        <v>92</v>
      </c>
      <c r="F67" s="12">
        <v>5056</v>
      </c>
      <c r="G67" s="12">
        <v>217</v>
      </c>
      <c r="H67" s="12">
        <v>29</v>
      </c>
      <c r="I67" s="12">
        <v>174</v>
      </c>
      <c r="J67" s="12">
        <v>6</v>
      </c>
      <c r="K67" s="12">
        <v>29</v>
      </c>
      <c r="L67" s="14">
        <v>0.315217391304348</v>
      </c>
      <c r="M67" s="14">
        <v>0.0344145569620253</v>
      </c>
      <c r="N67" s="14">
        <v>0.133640552995392</v>
      </c>
    </row>
    <row r="68" ht="14.25" spans="1:14">
      <c r="A68" s="9">
        <v>44145</v>
      </c>
      <c r="B68" s="10" t="s">
        <v>14</v>
      </c>
      <c r="C68" s="10" t="s">
        <v>15</v>
      </c>
      <c r="D68" s="10" t="s">
        <v>66</v>
      </c>
      <c r="E68" s="10">
        <v>96</v>
      </c>
      <c r="F68" s="10">
        <v>14178</v>
      </c>
      <c r="G68" s="10">
        <v>249</v>
      </c>
      <c r="H68" s="10">
        <v>28</v>
      </c>
      <c r="I68" s="10">
        <v>174</v>
      </c>
      <c r="J68" s="10">
        <v>6</v>
      </c>
      <c r="K68" s="10">
        <v>29</v>
      </c>
      <c r="L68" s="13">
        <v>0.291666666666667</v>
      </c>
      <c r="M68" s="13">
        <v>0.0122725349132459</v>
      </c>
      <c r="N68" s="13">
        <v>0.116465863453815</v>
      </c>
    </row>
    <row r="69" ht="14.25" spans="1:14">
      <c r="A69" s="9">
        <v>44144</v>
      </c>
      <c r="B69" s="10" t="s">
        <v>14</v>
      </c>
      <c r="C69" s="10" t="s">
        <v>15</v>
      </c>
      <c r="D69" s="10" t="s">
        <v>66</v>
      </c>
      <c r="E69" s="10">
        <v>119</v>
      </c>
      <c r="F69" s="10">
        <v>11526</v>
      </c>
      <c r="G69" s="10">
        <v>261</v>
      </c>
      <c r="H69" s="10">
        <v>21</v>
      </c>
      <c r="I69" s="10">
        <v>126</v>
      </c>
      <c r="J69" s="10">
        <v>6</v>
      </c>
      <c r="K69" s="10">
        <v>21</v>
      </c>
      <c r="L69" s="13">
        <v>0.176470588235294</v>
      </c>
      <c r="M69" s="13">
        <v>0.0109318063508589</v>
      </c>
      <c r="N69" s="13">
        <v>0.0804597701149425</v>
      </c>
    </row>
    <row r="70" ht="14.25" spans="1:14">
      <c r="A70" s="11">
        <v>44143</v>
      </c>
      <c r="B70" s="12" t="s">
        <v>14</v>
      </c>
      <c r="C70" s="12" t="s">
        <v>15</v>
      </c>
      <c r="D70" s="12" t="s">
        <v>66</v>
      </c>
      <c r="E70" s="12">
        <v>102</v>
      </c>
      <c r="F70" s="12">
        <v>4140</v>
      </c>
      <c r="G70" s="12">
        <v>224</v>
      </c>
      <c r="H70" s="12">
        <v>25</v>
      </c>
      <c r="I70" s="12">
        <v>150</v>
      </c>
      <c r="J70" s="12">
        <v>6</v>
      </c>
      <c r="K70" s="12">
        <v>25</v>
      </c>
      <c r="L70" s="14">
        <v>0.245098039215686</v>
      </c>
      <c r="M70" s="14">
        <v>0.036231884057971</v>
      </c>
      <c r="N70" s="14">
        <v>0.111607142857143</v>
      </c>
    </row>
    <row r="71" ht="14.25" spans="1:14">
      <c r="A71" s="11">
        <v>44142</v>
      </c>
      <c r="B71" s="12" t="s">
        <v>14</v>
      </c>
      <c r="C71" s="12" t="s">
        <v>15</v>
      </c>
      <c r="D71" s="12" t="s">
        <v>66</v>
      </c>
      <c r="E71" s="12">
        <v>100</v>
      </c>
      <c r="F71" s="12">
        <v>6254</v>
      </c>
      <c r="G71" s="12">
        <v>212</v>
      </c>
      <c r="H71" s="12">
        <v>24</v>
      </c>
      <c r="I71" s="12">
        <v>144</v>
      </c>
      <c r="J71" s="12">
        <v>6</v>
      </c>
      <c r="K71" s="12">
        <v>24</v>
      </c>
      <c r="L71" s="14">
        <v>0.24</v>
      </c>
      <c r="M71" s="14">
        <v>0.0230252638311481</v>
      </c>
      <c r="N71" s="14">
        <v>0.113207547169811</v>
      </c>
    </row>
    <row r="72" ht="14.25" spans="1:14">
      <c r="A72" s="11">
        <v>44141</v>
      </c>
      <c r="B72" s="12" t="s">
        <v>14</v>
      </c>
      <c r="C72" s="12" t="s">
        <v>15</v>
      </c>
      <c r="D72" s="12" t="s">
        <v>66</v>
      </c>
      <c r="E72" s="12">
        <v>105</v>
      </c>
      <c r="F72" s="12">
        <v>9620</v>
      </c>
      <c r="G72" s="12">
        <v>239</v>
      </c>
      <c r="H72" s="12">
        <v>28</v>
      </c>
      <c r="I72" s="12">
        <v>168</v>
      </c>
      <c r="J72" s="12">
        <v>6</v>
      </c>
      <c r="K72" s="12">
        <v>28</v>
      </c>
      <c r="L72" s="14">
        <v>0.266666666666667</v>
      </c>
      <c r="M72" s="14">
        <v>0.0174636174636175</v>
      </c>
      <c r="N72" s="14">
        <v>0.117154811715481</v>
      </c>
    </row>
    <row r="73" ht="14.25" spans="1:14">
      <c r="A73" s="11">
        <v>44140</v>
      </c>
      <c r="B73" s="12" t="s">
        <v>14</v>
      </c>
      <c r="C73" s="12" t="s">
        <v>15</v>
      </c>
      <c r="D73" s="12" t="s">
        <v>66</v>
      </c>
      <c r="E73" s="12">
        <v>114</v>
      </c>
      <c r="F73" s="12">
        <v>7088</v>
      </c>
      <c r="G73" s="12">
        <v>280</v>
      </c>
      <c r="H73" s="12">
        <v>32</v>
      </c>
      <c r="I73" s="12">
        <v>192</v>
      </c>
      <c r="J73" s="12">
        <v>6</v>
      </c>
      <c r="K73" s="12">
        <v>32</v>
      </c>
      <c r="L73" s="14">
        <v>0.280701754385965</v>
      </c>
      <c r="M73" s="14">
        <v>0.0270880361173815</v>
      </c>
      <c r="N73" s="14">
        <v>0.114285714285714</v>
      </c>
    </row>
    <row r="74" ht="14.25" spans="1:14">
      <c r="A74" s="11">
        <v>44139</v>
      </c>
      <c r="B74" s="12" t="s">
        <v>14</v>
      </c>
      <c r="C74" s="12" t="s">
        <v>15</v>
      </c>
      <c r="D74" s="12" t="s">
        <v>66</v>
      </c>
      <c r="E74" s="12">
        <v>126</v>
      </c>
      <c r="F74" s="12">
        <v>11088</v>
      </c>
      <c r="G74" s="12">
        <v>313</v>
      </c>
      <c r="H74" s="12">
        <v>38</v>
      </c>
      <c r="I74" s="12">
        <v>228</v>
      </c>
      <c r="J74" s="12">
        <v>6</v>
      </c>
      <c r="K74" s="12">
        <v>38</v>
      </c>
      <c r="L74" s="14">
        <v>0.301587301587302</v>
      </c>
      <c r="M74" s="14">
        <v>0.0205627705627706</v>
      </c>
      <c r="N74" s="14">
        <v>0.121405750798722</v>
      </c>
    </row>
    <row r="75" ht="14.25" spans="1:14">
      <c r="A75" s="9">
        <v>44138</v>
      </c>
      <c r="B75" s="10" t="s">
        <v>14</v>
      </c>
      <c r="C75" s="10" t="s">
        <v>15</v>
      </c>
      <c r="D75" s="10" t="s">
        <v>66</v>
      </c>
      <c r="E75" s="10">
        <v>110</v>
      </c>
      <c r="F75" s="10">
        <v>9536</v>
      </c>
      <c r="G75" s="10">
        <v>269</v>
      </c>
      <c r="H75" s="10">
        <v>29</v>
      </c>
      <c r="I75" s="10">
        <v>174</v>
      </c>
      <c r="J75" s="10">
        <v>6</v>
      </c>
      <c r="K75" s="10">
        <v>29</v>
      </c>
      <c r="L75" s="13">
        <v>0.263636363636364</v>
      </c>
      <c r="M75" s="13">
        <v>0.018246644295302</v>
      </c>
      <c r="N75" s="13">
        <v>0.107806691449814</v>
      </c>
    </row>
    <row r="76" ht="14.25" spans="1:14">
      <c r="A76" s="9">
        <v>44137</v>
      </c>
      <c r="B76" s="10" t="s">
        <v>14</v>
      </c>
      <c r="C76" s="10" t="s">
        <v>15</v>
      </c>
      <c r="D76" s="10" t="s">
        <v>66</v>
      </c>
      <c r="E76" s="10">
        <v>126</v>
      </c>
      <c r="F76" s="10">
        <v>8028</v>
      </c>
      <c r="G76" s="10">
        <v>327</v>
      </c>
      <c r="H76" s="10">
        <v>22</v>
      </c>
      <c r="I76" s="10">
        <v>132</v>
      </c>
      <c r="J76" s="10">
        <v>6</v>
      </c>
      <c r="K76" s="10">
        <v>22</v>
      </c>
      <c r="L76" s="13">
        <v>0.174603174603175</v>
      </c>
      <c r="M76" s="13">
        <v>0.0164424514200299</v>
      </c>
      <c r="N76" s="13">
        <v>0.0672782874617737</v>
      </c>
    </row>
    <row r="77" ht="14.25" spans="1:14">
      <c r="A77" s="11">
        <v>44136</v>
      </c>
      <c r="B77" s="12" t="s">
        <v>14</v>
      </c>
      <c r="C77" s="12" t="s">
        <v>15</v>
      </c>
      <c r="D77" s="12" t="s">
        <v>66</v>
      </c>
      <c r="E77" s="12">
        <v>116</v>
      </c>
      <c r="F77" s="12">
        <v>8650</v>
      </c>
      <c r="G77" s="12">
        <v>286</v>
      </c>
      <c r="H77" s="12">
        <v>23</v>
      </c>
      <c r="I77" s="12">
        <v>138</v>
      </c>
      <c r="J77" s="12">
        <v>6</v>
      </c>
      <c r="K77" s="12">
        <v>23</v>
      </c>
      <c r="L77" s="14">
        <v>0.198275862068966</v>
      </c>
      <c r="M77" s="14">
        <v>0.0159537572254335</v>
      </c>
      <c r="N77" s="14">
        <v>0.0804195804195804</v>
      </c>
    </row>
    <row r="78" ht="14.25" spans="1:14">
      <c r="A78" s="9">
        <v>44135</v>
      </c>
      <c r="B78" s="10" t="s">
        <v>14</v>
      </c>
      <c r="C78" s="10" t="s">
        <v>15</v>
      </c>
      <c r="D78" s="10" t="s">
        <v>66</v>
      </c>
      <c r="E78" s="10">
        <v>115</v>
      </c>
      <c r="F78" s="10">
        <v>5418</v>
      </c>
      <c r="G78" s="10">
        <v>258</v>
      </c>
      <c r="H78" s="10">
        <v>16</v>
      </c>
      <c r="I78" s="10">
        <v>96</v>
      </c>
      <c r="J78" s="10">
        <v>6</v>
      </c>
      <c r="K78" s="10">
        <v>16</v>
      </c>
      <c r="L78" s="13">
        <v>0.139130434782609</v>
      </c>
      <c r="M78" s="13">
        <v>0.017718715393134</v>
      </c>
      <c r="N78" s="13">
        <v>0.062015503875969</v>
      </c>
    </row>
    <row r="79" ht="14.25" spans="1:14">
      <c r="A79" s="9">
        <v>44134</v>
      </c>
      <c r="B79" s="10" t="s">
        <v>14</v>
      </c>
      <c r="C79" s="10" t="s">
        <v>15</v>
      </c>
      <c r="D79" s="10" t="s">
        <v>66</v>
      </c>
      <c r="E79" s="10">
        <v>88</v>
      </c>
      <c r="F79" s="10">
        <v>3024</v>
      </c>
      <c r="G79" s="10">
        <v>184</v>
      </c>
      <c r="H79" s="10">
        <v>20</v>
      </c>
      <c r="I79" s="10">
        <v>120</v>
      </c>
      <c r="J79" s="10">
        <v>6</v>
      </c>
      <c r="K79" s="10">
        <v>20</v>
      </c>
      <c r="L79" s="13">
        <v>0.227272727272727</v>
      </c>
      <c r="M79" s="13">
        <v>0.0396825396825397</v>
      </c>
      <c r="N79" s="13">
        <v>0.108695652173913</v>
      </c>
    </row>
    <row r="80" ht="14.25" spans="1:14">
      <c r="A80" s="9">
        <v>44133</v>
      </c>
      <c r="B80" s="10" t="s">
        <v>14</v>
      </c>
      <c r="C80" s="10" t="s">
        <v>15</v>
      </c>
      <c r="D80" s="10" t="s">
        <v>66</v>
      </c>
      <c r="E80" s="10">
        <v>90</v>
      </c>
      <c r="F80" s="10">
        <v>3644</v>
      </c>
      <c r="G80" s="10">
        <v>180</v>
      </c>
      <c r="H80" s="10">
        <v>18</v>
      </c>
      <c r="I80" s="10">
        <v>108</v>
      </c>
      <c r="J80" s="10">
        <v>6</v>
      </c>
      <c r="K80" s="10">
        <v>18</v>
      </c>
      <c r="L80" s="13">
        <v>0.2</v>
      </c>
      <c r="M80" s="13">
        <v>0.0296377607025247</v>
      </c>
      <c r="N80" s="13">
        <v>0.1</v>
      </c>
    </row>
    <row r="81" ht="14.25" spans="1:14">
      <c r="A81" s="11">
        <v>44132</v>
      </c>
      <c r="B81" s="12" t="s">
        <v>14</v>
      </c>
      <c r="C81" s="12" t="s">
        <v>15</v>
      </c>
      <c r="D81" s="12" t="s">
        <v>66</v>
      </c>
      <c r="E81" s="12">
        <v>57</v>
      </c>
      <c r="F81" s="12">
        <v>3166</v>
      </c>
      <c r="G81" s="12">
        <v>110</v>
      </c>
      <c r="H81" s="12">
        <v>14</v>
      </c>
      <c r="I81" s="12">
        <v>84</v>
      </c>
      <c r="J81" s="12">
        <v>6</v>
      </c>
      <c r="K81" s="12">
        <v>14</v>
      </c>
      <c r="L81" s="14">
        <v>0.245614035087719</v>
      </c>
      <c r="M81" s="14">
        <v>0.0265319014529375</v>
      </c>
      <c r="N81" s="14">
        <v>0.127272727272727</v>
      </c>
    </row>
    <row r="82" ht="14.25" spans="1:14">
      <c r="A82" s="11">
        <v>44131</v>
      </c>
      <c r="B82" s="12" t="s">
        <v>14</v>
      </c>
      <c r="C82" s="12" t="s">
        <v>15</v>
      </c>
      <c r="D82" s="12" t="s">
        <v>66</v>
      </c>
      <c r="E82" s="12">
        <v>71</v>
      </c>
      <c r="F82" s="12">
        <v>4344</v>
      </c>
      <c r="G82" s="12">
        <v>155</v>
      </c>
      <c r="H82" s="12">
        <v>21</v>
      </c>
      <c r="I82" s="12">
        <v>126</v>
      </c>
      <c r="J82" s="12">
        <v>6</v>
      </c>
      <c r="K82" s="12">
        <v>21</v>
      </c>
      <c r="L82" s="14">
        <v>0.295774647887324</v>
      </c>
      <c r="M82" s="14">
        <v>0.0290055248618785</v>
      </c>
      <c r="N82" s="14">
        <v>0.135483870967742</v>
      </c>
    </row>
    <row r="83" ht="14.25" spans="1:14">
      <c r="A83" s="11">
        <v>44130</v>
      </c>
      <c r="B83" s="12" t="s">
        <v>14</v>
      </c>
      <c r="C83" s="12" t="s">
        <v>15</v>
      </c>
      <c r="D83" s="12" t="s">
        <v>66</v>
      </c>
      <c r="E83" s="12">
        <v>57</v>
      </c>
      <c r="F83" s="12">
        <v>3532</v>
      </c>
      <c r="G83" s="12">
        <v>119</v>
      </c>
      <c r="H83" s="12">
        <v>18</v>
      </c>
      <c r="I83" s="12">
        <v>108</v>
      </c>
      <c r="J83" s="12">
        <v>6</v>
      </c>
      <c r="K83" s="12">
        <v>18</v>
      </c>
      <c r="L83" s="14">
        <v>0.315789473684211</v>
      </c>
      <c r="M83" s="14">
        <v>0.0305775764439411</v>
      </c>
      <c r="N83" s="14">
        <v>0.151260504201681</v>
      </c>
    </row>
    <row r="84" ht="14.25" spans="1:14">
      <c r="A84" s="11">
        <v>44129</v>
      </c>
      <c r="B84" s="12" t="s">
        <v>14</v>
      </c>
      <c r="C84" s="12" t="s">
        <v>15</v>
      </c>
      <c r="D84" s="12" t="s">
        <v>66</v>
      </c>
      <c r="E84" s="12">
        <v>64</v>
      </c>
      <c r="F84" s="12">
        <v>3882</v>
      </c>
      <c r="G84" s="12">
        <v>144</v>
      </c>
      <c r="H84" s="12">
        <v>22</v>
      </c>
      <c r="I84" s="12">
        <v>132</v>
      </c>
      <c r="J84" s="12">
        <v>6</v>
      </c>
      <c r="K84" s="12">
        <v>22</v>
      </c>
      <c r="L84" s="14">
        <v>0.34375</v>
      </c>
      <c r="M84" s="14">
        <v>0.0340030911901082</v>
      </c>
      <c r="N84" s="14">
        <v>0.152777777777778</v>
      </c>
    </row>
    <row r="85" ht="14.25" spans="1:14">
      <c r="A85" s="9">
        <v>44128</v>
      </c>
      <c r="B85" s="10" t="s">
        <v>14</v>
      </c>
      <c r="C85" s="10" t="s">
        <v>15</v>
      </c>
      <c r="D85" s="10" t="s">
        <v>66</v>
      </c>
      <c r="E85" s="10">
        <v>61</v>
      </c>
      <c r="F85" s="10">
        <v>2876</v>
      </c>
      <c r="G85" s="10">
        <v>141</v>
      </c>
      <c r="H85" s="10">
        <v>21</v>
      </c>
      <c r="I85" s="10">
        <v>126</v>
      </c>
      <c r="J85" s="10">
        <v>6</v>
      </c>
      <c r="K85" s="10">
        <v>21</v>
      </c>
      <c r="L85" s="13">
        <v>0.344262295081967</v>
      </c>
      <c r="M85" s="13">
        <v>0.0438108484005563</v>
      </c>
      <c r="N85" s="13">
        <v>0.148936170212766</v>
      </c>
    </row>
    <row r="86" ht="14.25" spans="1:14">
      <c r="A86" s="11">
        <v>44127</v>
      </c>
      <c r="B86" s="12" t="s">
        <v>14</v>
      </c>
      <c r="C86" s="12" t="s">
        <v>15</v>
      </c>
      <c r="D86" s="12" t="s">
        <v>66</v>
      </c>
      <c r="E86" s="12">
        <v>73</v>
      </c>
      <c r="F86" s="12">
        <v>3662</v>
      </c>
      <c r="G86" s="12">
        <v>191</v>
      </c>
      <c r="H86" s="12">
        <v>26</v>
      </c>
      <c r="I86" s="12">
        <v>162</v>
      </c>
      <c r="J86" s="12">
        <v>6</v>
      </c>
      <c r="K86" s="12">
        <v>27</v>
      </c>
      <c r="L86" s="14">
        <v>0.356164383561644</v>
      </c>
      <c r="M86" s="14">
        <v>0.0442381212452212</v>
      </c>
      <c r="N86" s="14">
        <v>0.141361256544503</v>
      </c>
    </row>
    <row r="126" ht="14.25" spans="1:14">
      <c r="A126" s="8" t="s">
        <v>0</v>
      </c>
      <c r="B126" s="8" t="s">
        <v>1</v>
      </c>
      <c r="C126" s="8" t="s">
        <v>2</v>
      </c>
      <c r="D126" s="8" t="s">
        <v>3</v>
      </c>
      <c r="E126" s="8" t="s">
        <v>4</v>
      </c>
      <c r="F126" s="8" t="s">
        <v>5</v>
      </c>
      <c r="G126" s="8" t="s">
        <v>6</v>
      </c>
      <c r="H126" s="8" t="s">
        <v>7</v>
      </c>
      <c r="I126" s="8" t="s">
        <v>8</v>
      </c>
      <c r="J126" s="8" t="s">
        <v>9</v>
      </c>
      <c r="K126" s="8" t="s">
        <v>10</v>
      </c>
      <c r="L126" s="8" t="s">
        <v>11</v>
      </c>
      <c r="M126" s="8" t="s">
        <v>12</v>
      </c>
      <c r="N126" s="8" t="s">
        <v>13</v>
      </c>
    </row>
    <row r="127" ht="14.25" spans="1:14">
      <c r="A127" s="9">
        <v>44176</v>
      </c>
      <c r="B127" s="10" t="s">
        <v>14</v>
      </c>
      <c r="C127" s="10" t="s">
        <v>15</v>
      </c>
      <c r="D127" s="10" t="s">
        <v>67</v>
      </c>
      <c r="E127" s="10">
        <v>143</v>
      </c>
      <c r="F127" s="10">
        <v>9970</v>
      </c>
      <c r="G127" s="10">
        <v>325</v>
      </c>
      <c r="H127" s="10">
        <v>16</v>
      </c>
      <c r="I127" s="10">
        <v>192</v>
      </c>
      <c r="J127" s="10">
        <v>12</v>
      </c>
      <c r="K127" s="10">
        <v>16</v>
      </c>
      <c r="L127" s="13">
        <v>0.111888111888112</v>
      </c>
      <c r="M127" s="13">
        <v>0.0192577733199599</v>
      </c>
      <c r="N127" s="13">
        <v>0.0492307692307692</v>
      </c>
    </row>
    <row r="128" ht="14.25" spans="1:14">
      <c r="A128" s="9">
        <v>44175</v>
      </c>
      <c r="B128" s="10" t="s">
        <v>14</v>
      </c>
      <c r="C128" s="10" t="s">
        <v>15</v>
      </c>
      <c r="D128" s="10" t="s">
        <v>67</v>
      </c>
      <c r="E128" s="10">
        <v>146</v>
      </c>
      <c r="F128" s="10">
        <v>10990</v>
      </c>
      <c r="G128" s="10">
        <v>400</v>
      </c>
      <c r="H128" s="10">
        <v>19</v>
      </c>
      <c r="I128" s="10">
        <v>228</v>
      </c>
      <c r="J128" s="10">
        <v>12</v>
      </c>
      <c r="K128" s="10">
        <v>19</v>
      </c>
      <c r="L128" s="13">
        <v>0.13013698630137</v>
      </c>
      <c r="M128" s="13">
        <v>0.0207461328480437</v>
      </c>
      <c r="N128" s="13">
        <v>0.0475</v>
      </c>
    </row>
    <row r="129" ht="14.25" spans="1:14">
      <c r="A129" s="9">
        <v>44174</v>
      </c>
      <c r="B129" s="10" t="s">
        <v>14</v>
      </c>
      <c r="C129" s="10" t="s">
        <v>15</v>
      </c>
      <c r="D129" s="10" t="s">
        <v>67</v>
      </c>
      <c r="E129" s="10">
        <v>130</v>
      </c>
      <c r="F129" s="10">
        <v>7642</v>
      </c>
      <c r="G129" s="10">
        <v>311</v>
      </c>
      <c r="H129" s="10">
        <v>12</v>
      </c>
      <c r="I129" s="10">
        <v>144</v>
      </c>
      <c r="J129" s="10">
        <v>12</v>
      </c>
      <c r="K129" s="10">
        <v>12</v>
      </c>
      <c r="L129" s="13">
        <v>0.0923076923076923</v>
      </c>
      <c r="M129" s="13">
        <v>0.0188432347552997</v>
      </c>
      <c r="N129" s="13">
        <v>0.0385852090032154</v>
      </c>
    </row>
    <row r="130" ht="14.25" spans="1:14">
      <c r="A130" s="9">
        <v>44173</v>
      </c>
      <c r="B130" s="10" t="s">
        <v>14</v>
      </c>
      <c r="C130" s="10" t="s">
        <v>15</v>
      </c>
      <c r="D130" s="10" t="s">
        <v>67</v>
      </c>
      <c r="E130" s="10">
        <v>137</v>
      </c>
      <c r="F130" s="10">
        <v>12570</v>
      </c>
      <c r="G130" s="10">
        <v>361</v>
      </c>
      <c r="H130" s="10">
        <v>8</v>
      </c>
      <c r="I130" s="10">
        <v>96</v>
      </c>
      <c r="J130" s="10">
        <v>12</v>
      </c>
      <c r="K130" s="10">
        <v>8</v>
      </c>
      <c r="L130" s="13">
        <v>0.0583941605839416</v>
      </c>
      <c r="M130" s="13">
        <v>0.00763723150357995</v>
      </c>
      <c r="N130" s="13">
        <v>0.0221606648199446</v>
      </c>
    </row>
    <row r="131" ht="14.25" spans="1:14">
      <c r="A131" s="9">
        <v>44172</v>
      </c>
      <c r="B131" s="10" t="s">
        <v>14</v>
      </c>
      <c r="C131" s="10" t="s">
        <v>15</v>
      </c>
      <c r="D131" s="10" t="s">
        <v>67</v>
      </c>
      <c r="E131" s="10">
        <v>139</v>
      </c>
      <c r="F131" s="10">
        <v>11920</v>
      </c>
      <c r="G131" s="10">
        <v>344</v>
      </c>
      <c r="H131" s="10">
        <v>10</v>
      </c>
      <c r="I131" s="10">
        <v>120</v>
      </c>
      <c r="J131" s="10">
        <v>12</v>
      </c>
      <c r="K131" s="10">
        <v>10</v>
      </c>
      <c r="L131" s="13">
        <v>0.0719424460431655</v>
      </c>
      <c r="M131" s="13">
        <v>0.0100671140939597</v>
      </c>
      <c r="N131" s="13">
        <v>0.0290697674418605</v>
      </c>
    </row>
    <row r="132" ht="14.25" spans="1:14">
      <c r="A132" s="9">
        <v>44171</v>
      </c>
      <c r="B132" s="10" t="s">
        <v>14</v>
      </c>
      <c r="C132" s="10" t="s">
        <v>15</v>
      </c>
      <c r="D132" s="10" t="s">
        <v>67</v>
      </c>
      <c r="E132" s="10">
        <v>140</v>
      </c>
      <c r="F132" s="10">
        <v>11546</v>
      </c>
      <c r="G132" s="10">
        <v>366</v>
      </c>
      <c r="H132" s="10">
        <v>20</v>
      </c>
      <c r="I132" s="10">
        <v>240</v>
      </c>
      <c r="J132" s="10">
        <v>12</v>
      </c>
      <c r="K132" s="10">
        <v>20</v>
      </c>
      <c r="L132" s="13">
        <v>0.142857142857143</v>
      </c>
      <c r="M132" s="13">
        <v>0.0207864195392344</v>
      </c>
      <c r="N132" s="13">
        <v>0.0546448087431694</v>
      </c>
    </row>
    <row r="133" ht="14.25" spans="1:14">
      <c r="A133" s="9">
        <v>44170</v>
      </c>
      <c r="B133" s="10" t="s">
        <v>14</v>
      </c>
      <c r="C133" s="10" t="s">
        <v>15</v>
      </c>
      <c r="D133" s="10" t="s">
        <v>67</v>
      </c>
      <c r="E133" s="10">
        <v>153</v>
      </c>
      <c r="F133" s="10">
        <v>11744</v>
      </c>
      <c r="G133" s="10">
        <v>455</v>
      </c>
      <c r="H133" s="10">
        <v>15</v>
      </c>
      <c r="I133" s="10">
        <v>180</v>
      </c>
      <c r="J133" s="10">
        <v>12</v>
      </c>
      <c r="K133" s="10">
        <v>15</v>
      </c>
      <c r="L133" s="13">
        <v>0.0980392156862745</v>
      </c>
      <c r="M133" s="13">
        <v>0.0153269754768392</v>
      </c>
      <c r="N133" s="13">
        <v>0.032967032967033</v>
      </c>
    </row>
    <row r="134" ht="14.25" spans="1:14">
      <c r="A134" s="9">
        <v>44169</v>
      </c>
      <c r="B134" s="10" t="s">
        <v>14</v>
      </c>
      <c r="C134" s="10" t="s">
        <v>15</v>
      </c>
      <c r="D134" s="10" t="s">
        <v>67</v>
      </c>
      <c r="E134" s="10">
        <v>155</v>
      </c>
      <c r="F134" s="10">
        <v>6012</v>
      </c>
      <c r="G134" s="10">
        <v>371</v>
      </c>
      <c r="H134" s="10">
        <v>9</v>
      </c>
      <c r="I134" s="10">
        <v>108</v>
      </c>
      <c r="J134" s="10">
        <v>12</v>
      </c>
      <c r="K134" s="10">
        <v>9</v>
      </c>
      <c r="L134" s="13">
        <v>0.0580645161290323</v>
      </c>
      <c r="M134" s="13">
        <v>0.0179640718562874</v>
      </c>
      <c r="N134" s="13">
        <v>0.0242587601078167</v>
      </c>
    </row>
    <row r="135" ht="14.25" spans="1:14">
      <c r="A135" s="9">
        <v>44168</v>
      </c>
      <c r="B135" s="10" t="s">
        <v>14</v>
      </c>
      <c r="C135" s="10" t="s">
        <v>15</v>
      </c>
      <c r="D135" s="10" t="s">
        <v>67</v>
      </c>
      <c r="E135" s="10">
        <v>144</v>
      </c>
      <c r="F135" s="10">
        <v>8606</v>
      </c>
      <c r="G135" s="10">
        <v>346</v>
      </c>
      <c r="H135" s="10">
        <v>14</v>
      </c>
      <c r="I135" s="10">
        <v>168</v>
      </c>
      <c r="J135" s="10">
        <v>12</v>
      </c>
      <c r="K135" s="10">
        <v>14</v>
      </c>
      <c r="L135" s="13">
        <v>0.0972222222222222</v>
      </c>
      <c r="M135" s="13">
        <v>0.0195212642342552</v>
      </c>
      <c r="N135" s="13">
        <v>0.0404624277456647</v>
      </c>
    </row>
    <row r="136" ht="14.25" spans="1:14">
      <c r="A136" s="9">
        <v>44167</v>
      </c>
      <c r="B136" s="10" t="s">
        <v>14</v>
      </c>
      <c r="C136" s="10" t="s">
        <v>15</v>
      </c>
      <c r="D136" s="10" t="s">
        <v>67</v>
      </c>
      <c r="E136" s="10">
        <v>125</v>
      </c>
      <c r="F136" s="10">
        <v>9830</v>
      </c>
      <c r="G136" s="10">
        <v>347</v>
      </c>
      <c r="H136" s="10">
        <v>14</v>
      </c>
      <c r="I136" s="10">
        <v>168</v>
      </c>
      <c r="J136" s="10">
        <v>12</v>
      </c>
      <c r="K136" s="10">
        <v>14</v>
      </c>
      <c r="L136" s="13">
        <v>0.112</v>
      </c>
      <c r="M136" s="13">
        <v>0.0170905391658189</v>
      </c>
      <c r="N136" s="13">
        <v>0.0403458213256484</v>
      </c>
    </row>
    <row r="137" ht="14.25" spans="1:14">
      <c r="A137" s="9">
        <v>44166</v>
      </c>
      <c r="B137" s="10" t="s">
        <v>14</v>
      </c>
      <c r="C137" s="10" t="s">
        <v>15</v>
      </c>
      <c r="D137" s="10" t="s">
        <v>67</v>
      </c>
      <c r="E137" s="10">
        <v>138</v>
      </c>
      <c r="F137" s="10">
        <v>9780</v>
      </c>
      <c r="G137" s="10">
        <v>306</v>
      </c>
      <c r="H137" s="10">
        <v>22</v>
      </c>
      <c r="I137" s="10">
        <v>264</v>
      </c>
      <c r="J137" s="10">
        <v>12</v>
      </c>
      <c r="K137" s="10">
        <v>22</v>
      </c>
      <c r="L137" s="13">
        <v>0.159420289855072</v>
      </c>
      <c r="M137" s="13">
        <v>0.0269938650306748</v>
      </c>
      <c r="N137" s="13">
        <v>0.0718954248366013</v>
      </c>
    </row>
    <row r="138" ht="14.25" spans="1:14">
      <c r="A138" s="9">
        <v>44165</v>
      </c>
      <c r="B138" s="10" t="s">
        <v>14</v>
      </c>
      <c r="C138" s="10" t="s">
        <v>15</v>
      </c>
      <c r="D138" s="10" t="s">
        <v>67</v>
      </c>
      <c r="E138" s="10">
        <v>104</v>
      </c>
      <c r="F138" s="10">
        <v>5172</v>
      </c>
      <c r="G138" s="10">
        <v>313</v>
      </c>
      <c r="H138" s="10">
        <v>17</v>
      </c>
      <c r="I138" s="10">
        <v>204</v>
      </c>
      <c r="J138" s="10">
        <v>12</v>
      </c>
      <c r="K138" s="10">
        <v>17</v>
      </c>
      <c r="L138" s="13">
        <v>0.163461538461538</v>
      </c>
      <c r="M138" s="13">
        <v>0.0394431554524362</v>
      </c>
      <c r="N138" s="13">
        <v>0.0543130990415335</v>
      </c>
    </row>
    <row r="139" ht="14.25" spans="1:14">
      <c r="A139" s="9">
        <v>44164</v>
      </c>
      <c r="B139" s="10" t="s">
        <v>14</v>
      </c>
      <c r="C139" s="10" t="s">
        <v>15</v>
      </c>
      <c r="D139" s="10" t="s">
        <v>67</v>
      </c>
      <c r="E139" s="10">
        <v>115</v>
      </c>
      <c r="F139" s="10">
        <v>5662</v>
      </c>
      <c r="G139" s="10">
        <v>297</v>
      </c>
      <c r="H139" s="10">
        <v>21</v>
      </c>
      <c r="I139" s="10">
        <v>252</v>
      </c>
      <c r="J139" s="10">
        <v>12</v>
      </c>
      <c r="K139" s="10">
        <v>21</v>
      </c>
      <c r="L139" s="13">
        <v>0.182608695652174</v>
      </c>
      <c r="M139" s="13">
        <v>0.0445072412575062</v>
      </c>
      <c r="N139" s="13">
        <v>0.0707070707070707</v>
      </c>
    </row>
    <row r="140" ht="14.25" spans="1:14">
      <c r="A140" s="9">
        <v>44163</v>
      </c>
      <c r="B140" s="10" t="s">
        <v>14</v>
      </c>
      <c r="C140" s="10" t="s">
        <v>15</v>
      </c>
      <c r="D140" s="10" t="s">
        <v>67</v>
      </c>
      <c r="E140" s="10">
        <v>112</v>
      </c>
      <c r="F140" s="10">
        <v>6418</v>
      </c>
      <c r="G140" s="10">
        <v>271</v>
      </c>
      <c r="H140" s="10">
        <v>15</v>
      </c>
      <c r="I140" s="10">
        <v>180</v>
      </c>
      <c r="J140" s="10">
        <v>12</v>
      </c>
      <c r="K140" s="10">
        <v>15</v>
      </c>
      <c r="L140" s="13">
        <v>0.133928571428571</v>
      </c>
      <c r="M140" s="13">
        <v>0.0280461202866937</v>
      </c>
      <c r="N140" s="13">
        <v>0.0553505535055351</v>
      </c>
    </row>
    <row r="141" ht="14.25" spans="1:14">
      <c r="A141" s="9">
        <v>44162</v>
      </c>
      <c r="B141" s="10" t="s">
        <v>14</v>
      </c>
      <c r="C141" s="10" t="s">
        <v>15</v>
      </c>
      <c r="D141" s="10" t="s">
        <v>67</v>
      </c>
      <c r="E141" s="10">
        <v>103</v>
      </c>
      <c r="F141" s="10">
        <v>8234</v>
      </c>
      <c r="G141" s="10">
        <v>214</v>
      </c>
      <c r="H141" s="10">
        <v>14</v>
      </c>
      <c r="I141" s="10">
        <v>168</v>
      </c>
      <c r="J141" s="10">
        <v>12</v>
      </c>
      <c r="K141" s="10">
        <v>14</v>
      </c>
      <c r="L141" s="13">
        <v>0.135922330097087</v>
      </c>
      <c r="M141" s="13">
        <v>0.02040320621812</v>
      </c>
      <c r="N141" s="13">
        <v>0.0654205607476635</v>
      </c>
    </row>
    <row r="142" ht="14.25" spans="1:14">
      <c r="A142" s="9">
        <v>44161</v>
      </c>
      <c r="B142" s="10" t="s">
        <v>14</v>
      </c>
      <c r="C142" s="10" t="s">
        <v>15</v>
      </c>
      <c r="D142" s="10" t="s">
        <v>67</v>
      </c>
      <c r="E142" s="10">
        <v>121</v>
      </c>
      <c r="F142" s="10">
        <v>7864</v>
      </c>
      <c r="G142" s="10">
        <v>305</v>
      </c>
      <c r="H142" s="10">
        <v>18</v>
      </c>
      <c r="I142" s="10">
        <v>216</v>
      </c>
      <c r="J142" s="10">
        <v>12</v>
      </c>
      <c r="K142" s="10">
        <v>18</v>
      </c>
      <c r="L142" s="13">
        <v>0.148760330578512</v>
      </c>
      <c r="M142" s="13">
        <v>0.0274669379450661</v>
      </c>
      <c r="N142" s="13">
        <v>0.059016393442623</v>
      </c>
    </row>
    <row r="143" ht="14.25" spans="1:14">
      <c r="A143" s="9">
        <v>44160</v>
      </c>
      <c r="B143" s="10" t="s">
        <v>14</v>
      </c>
      <c r="C143" s="10" t="s">
        <v>15</v>
      </c>
      <c r="D143" s="10" t="s">
        <v>67</v>
      </c>
      <c r="E143" s="10">
        <v>132</v>
      </c>
      <c r="F143" s="10">
        <v>8874</v>
      </c>
      <c r="G143" s="10">
        <v>305</v>
      </c>
      <c r="H143" s="10">
        <v>22</v>
      </c>
      <c r="I143" s="10">
        <v>276</v>
      </c>
      <c r="J143" s="10">
        <v>12</v>
      </c>
      <c r="K143" s="10">
        <v>23</v>
      </c>
      <c r="L143" s="13">
        <v>0.166666666666667</v>
      </c>
      <c r="M143" s="13">
        <v>0.0311020960108181</v>
      </c>
      <c r="N143" s="13">
        <v>0.0754098360655738</v>
      </c>
    </row>
    <row r="144" ht="14.25" spans="1:14">
      <c r="A144" s="11">
        <v>44159</v>
      </c>
      <c r="B144" s="12" t="s">
        <v>14</v>
      </c>
      <c r="C144" s="12" t="s">
        <v>15</v>
      </c>
      <c r="D144" s="12" t="s">
        <v>67</v>
      </c>
      <c r="E144" s="12">
        <v>126</v>
      </c>
      <c r="F144" s="12">
        <v>5318</v>
      </c>
      <c r="G144" s="12">
        <v>279</v>
      </c>
      <c r="H144" s="12">
        <v>18</v>
      </c>
      <c r="I144" s="12">
        <v>216</v>
      </c>
      <c r="J144" s="12">
        <v>12</v>
      </c>
      <c r="K144" s="12">
        <v>18</v>
      </c>
      <c r="L144" s="14">
        <v>0.142857142857143</v>
      </c>
      <c r="M144" s="14">
        <v>0.0406167732230162</v>
      </c>
      <c r="N144" s="14">
        <v>0.0645161290322581</v>
      </c>
    </row>
    <row r="145" ht="14.25" spans="1:14">
      <c r="A145" s="9">
        <v>44158</v>
      </c>
      <c r="B145" s="10" t="s">
        <v>14</v>
      </c>
      <c r="C145" s="10" t="s">
        <v>15</v>
      </c>
      <c r="D145" s="10" t="s">
        <v>67</v>
      </c>
      <c r="E145" s="10">
        <v>120</v>
      </c>
      <c r="F145" s="10">
        <v>6912</v>
      </c>
      <c r="G145" s="10">
        <v>252</v>
      </c>
      <c r="H145" s="10">
        <v>16</v>
      </c>
      <c r="I145" s="10">
        <v>192</v>
      </c>
      <c r="J145" s="10">
        <v>12</v>
      </c>
      <c r="K145" s="10">
        <v>16</v>
      </c>
      <c r="L145" s="13">
        <v>0.133333333333333</v>
      </c>
      <c r="M145" s="13">
        <v>0.0277777777777778</v>
      </c>
      <c r="N145" s="13">
        <v>0.0634920634920635</v>
      </c>
    </row>
    <row r="146" ht="14.25" spans="1:14">
      <c r="A146" s="9">
        <v>44157</v>
      </c>
      <c r="B146" s="10" t="s">
        <v>14</v>
      </c>
      <c r="C146" s="10" t="s">
        <v>15</v>
      </c>
      <c r="D146" s="10" t="s">
        <v>67</v>
      </c>
      <c r="E146" s="10">
        <v>120</v>
      </c>
      <c r="F146" s="10">
        <v>12662</v>
      </c>
      <c r="G146" s="10">
        <v>344</v>
      </c>
      <c r="H146" s="10">
        <v>15</v>
      </c>
      <c r="I146" s="10">
        <v>180</v>
      </c>
      <c r="J146" s="10">
        <v>12</v>
      </c>
      <c r="K146" s="10">
        <v>15</v>
      </c>
      <c r="L146" s="13">
        <v>0.125</v>
      </c>
      <c r="M146" s="13">
        <v>0.0142157637024167</v>
      </c>
      <c r="N146" s="13">
        <v>0.0436046511627907</v>
      </c>
    </row>
    <row r="147" ht="14.25" spans="1:14">
      <c r="A147" s="11">
        <v>44156</v>
      </c>
      <c r="B147" s="12" t="s">
        <v>14</v>
      </c>
      <c r="C147" s="12" t="s">
        <v>15</v>
      </c>
      <c r="D147" s="12" t="s">
        <v>67</v>
      </c>
      <c r="E147" s="12">
        <v>127</v>
      </c>
      <c r="F147" s="12">
        <v>6526</v>
      </c>
      <c r="G147" s="12">
        <v>276</v>
      </c>
      <c r="H147" s="12">
        <v>14</v>
      </c>
      <c r="I147" s="12">
        <v>168</v>
      </c>
      <c r="J147" s="12">
        <v>12</v>
      </c>
      <c r="K147" s="12">
        <v>14</v>
      </c>
      <c r="L147" s="14">
        <v>0.110236220472441</v>
      </c>
      <c r="M147" s="14">
        <v>0.0257431811216672</v>
      </c>
      <c r="N147" s="14">
        <v>0.0507246376811594</v>
      </c>
    </row>
    <row r="148" ht="14.25" spans="1:14">
      <c r="A148" s="9">
        <v>44155</v>
      </c>
      <c r="B148" s="10" t="s">
        <v>14</v>
      </c>
      <c r="C148" s="10" t="s">
        <v>15</v>
      </c>
      <c r="D148" s="10" t="s">
        <v>67</v>
      </c>
      <c r="E148" s="10">
        <v>114</v>
      </c>
      <c r="F148" s="10">
        <v>4556</v>
      </c>
      <c r="G148" s="10">
        <v>244</v>
      </c>
      <c r="H148" s="10">
        <v>17</v>
      </c>
      <c r="I148" s="10">
        <v>204</v>
      </c>
      <c r="J148" s="10">
        <v>12</v>
      </c>
      <c r="K148" s="10">
        <v>17</v>
      </c>
      <c r="L148" s="13">
        <v>0.149122807017544</v>
      </c>
      <c r="M148" s="13">
        <v>0.0447761194029851</v>
      </c>
      <c r="N148" s="13">
        <v>0.069672131147541</v>
      </c>
    </row>
    <row r="149" ht="14.25" spans="1:14">
      <c r="A149" s="9">
        <v>44154</v>
      </c>
      <c r="B149" s="10" t="s">
        <v>14</v>
      </c>
      <c r="C149" s="10" t="s">
        <v>15</v>
      </c>
      <c r="D149" s="10" t="s">
        <v>67</v>
      </c>
      <c r="E149" s="10">
        <v>117</v>
      </c>
      <c r="F149" s="10">
        <v>6028</v>
      </c>
      <c r="G149" s="10">
        <v>260</v>
      </c>
      <c r="H149" s="10">
        <v>19</v>
      </c>
      <c r="I149" s="10">
        <v>228</v>
      </c>
      <c r="J149" s="10">
        <v>12</v>
      </c>
      <c r="K149" s="10">
        <v>19</v>
      </c>
      <c r="L149" s="13">
        <v>0.162393162393162</v>
      </c>
      <c r="M149" s="13">
        <v>0.0378234903782349</v>
      </c>
      <c r="N149" s="13">
        <v>0.0730769230769231</v>
      </c>
    </row>
    <row r="150" ht="14.25" spans="1:14">
      <c r="A150" s="9">
        <v>44153</v>
      </c>
      <c r="B150" s="10" t="s">
        <v>14</v>
      </c>
      <c r="C150" s="10" t="s">
        <v>15</v>
      </c>
      <c r="D150" s="10" t="s">
        <v>67</v>
      </c>
      <c r="E150" s="10">
        <v>133</v>
      </c>
      <c r="F150" s="10">
        <v>5016</v>
      </c>
      <c r="G150" s="10">
        <v>270</v>
      </c>
      <c r="H150" s="10">
        <v>14</v>
      </c>
      <c r="I150" s="10">
        <v>168</v>
      </c>
      <c r="J150" s="10">
        <v>12</v>
      </c>
      <c r="K150" s="10">
        <v>14</v>
      </c>
      <c r="L150" s="13">
        <v>0.105263157894737</v>
      </c>
      <c r="M150" s="13">
        <v>0.0334928229665072</v>
      </c>
      <c r="N150" s="13">
        <v>0.0518518518518519</v>
      </c>
    </row>
    <row r="151" ht="14.25" spans="1:14">
      <c r="A151" s="9">
        <v>44152</v>
      </c>
      <c r="B151" s="10" t="s">
        <v>14</v>
      </c>
      <c r="C151" s="10" t="s">
        <v>15</v>
      </c>
      <c r="D151" s="10" t="s">
        <v>67</v>
      </c>
      <c r="E151" s="10">
        <v>121</v>
      </c>
      <c r="F151" s="10">
        <v>3522</v>
      </c>
      <c r="G151" s="10">
        <v>230</v>
      </c>
      <c r="H151" s="10">
        <v>14</v>
      </c>
      <c r="I151" s="10">
        <v>168</v>
      </c>
      <c r="J151" s="10">
        <v>12</v>
      </c>
      <c r="K151" s="10">
        <v>14</v>
      </c>
      <c r="L151" s="13">
        <v>0.115702479338843</v>
      </c>
      <c r="M151" s="13">
        <v>0.0477001703577513</v>
      </c>
      <c r="N151" s="13">
        <v>0.0608695652173913</v>
      </c>
    </row>
    <row r="152" ht="14.25" spans="1:14">
      <c r="A152" s="11">
        <v>44151</v>
      </c>
      <c r="B152" s="12" t="s">
        <v>14</v>
      </c>
      <c r="C152" s="12" t="s">
        <v>15</v>
      </c>
      <c r="D152" s="12" t="s">
        <v>67</v>
      </c>
      <c r="E152" s="12">
        <v>111</v>
      </c>
      <c r="F152" s="12">
        <v>4490</v>
      </c>
      <c r="G152" s="12">
        <v>259</v>
      </c>
      <c r="H152" s="12">
        <v>19</v>
      </c>
      <c r="I152" s="12">
        <v>228</v>
      </c>
      <c r="J152" s="12">
        <v>12</v>
      </c>
      <c r="K152" s="12">
        <v>19</v>
      </c>
      <c r="L152" s="14">
        <v>0.171171171171171</v>
      </c>
      <c r="M152" s="14">
        <v>0.0507795100222717</v>
      </c>
      <c r="N152" s="14">
        <v>0.0733590733590734</v>
      </c>
    </row>
    <row r="153" ht="14.25" spans="1:14">
      <c r="A153" s="11">
        <v>44150</v>
      </c>
      <c r="B153" s="12" t="s">
        <v>14</v>
      </c>
      <c r="C153" s="12" t="s">
        <v>15</v>
      </c>
      <c r="D153" s="12" t="s">
        <v>67</v>
      </c>
      <c r="E153" s="12">
        <v>111</v>
      </c>
      <c r="F153" s="12">
        <v>6384</v>
      </c>
      <c r="G153" s="12">
        <v>240</v>
      </c>
      <c r="H153" s="12">
        <v>12</v>
      </c>
      <c r="I153" s="12">
        <v>156</v>
      </c>
      <c r="J153" s="12">
        <v>12</v>
      </c>
      <c r="K153" s="12">
        <v>13</v>
      </c>
      <c r="L153" s="14">
        <v>0.108108108108108</v>
      </c>
      <c r="M153" s="14">
        <v>0.0244360902255639</v>
      </c>
      <c r="N153" s="14">
        <v>0.0541666666666667</v>
      </c>
    </row>
    <row r="154" ht="14.25" spans="1:14">
      <c r="A154" s="9">
        <v>44149</v>
      </c>
      <c r="B154" s="10" t="s">
        <v>14</v>
      </c>
      <c r="C154" s="10" t="s">
        <v>15</v>
      </c>
      <c r="D154" s="10" t="s">
        <v>67</v>
      </c>
      <c r="E154" s="10">
        <v>127</v>
      </c>
      <c r="F154" s="10">
        <v>6288</v>
      </c>
      <c r="G154" s="10">
        <v>319</v>
      </c>
      <c r="H154" s="10">
        <v>12</v>
      </c>
      <c r="I154" s="10">
        <v>144</v>
      </c>
      <c r="J154" s="10">
        <v>12</v>
      </c>
      <c r="K154" s="10">
        <v>12</v>
      </c>
      <c r="L154" s="13">
        <v>0.094488188976378</v>
      </c>
      <c r="M154" s="13">
        <v>0.0229007633587786</v>
      </c>
      <c r="N154" s="13">
        <v>0.0376175548589342</v>
      </c>
    </row>
    <row r="155" ht="14.25" spans="1:14">
      <c r="A155" s="9">
        <v>44148</v>
      </c>
      <c r="B155" s="10" t="s">
        <v>14</v>
      </c>
      <c r="C155" s="10" t="s">
        <v>15</v>
      </c>
      <c r="D155" s="10" t="s">
        <v>67</v>
      </c>
      <c r="E155" s="10">
        <v>115</v>
      </c>
      <c r="F155" s="10">
        <v>7106</v>
      </c>
      <c r="G155" s="10">
        <v>262</v>
      </c>
      <c r="H155" s="10">
        <v>9</v>
      </c>
      <c r="I155" s="10">
        <v>108</v>
      </c>
      <c r="J155" s="10">
        <v>12</v>
      </c>
      <c r="K155" s="10">
        <v>9</v>
      </c>
      <c r="L155" s="13">
        <v>0.0782608695652174</v>
      </c>
      <c r="M155" s="13">
        <v>0.0151984238671545</v>
      </c>
      <c r="N155" s="13">
        <v>0.0343511450381679</v>
      </c>
    </row>
    <row r="156" ht="14.25" spans="1:14">
      <c r="A156" s="9">
        <v>44147</v>
      </c>
      <c r="B156" s="10" t="s">
        <v>14</v>
      </c>
      <c r="C156" s="10" t="s">
        <v>15</v>
      </c>
      <c r="D156" s="10" t="s">
        <v>67</v>
      </c>
      <c r="E156" s="10">
        <v>110</v>
      </c>
      <c r="F156" s="10">
        <v>6032</v>
      </c>
      <c r="G156" s="10">
        <v>234</v>
      </c>
      <c r="H156" s="10">
        <v>10</v>
      </c>
      <c r="I156" s="10">
        <v>120</v>
      </c>
      <c r="J156" s="10">
        <v>12</v>
      </c>
      <c r="K156" s="10">
        <v>10</v>
      </c>
      <c r="L156" s="13">
        <v>0.0909090909090909</v>
      </c>
      <c r="M156" s="13">
        <v>0.019893899204244</v>
      </c>
      <c r="N156" s="13">
        <v>0.0427350427350427</v>
      </c>
    </row>
    <row r="157" ht="14.25" spans="1:14">
      <c r="A157" s="9">
        <v>44146</v>
      </c>
      <c r="B157" s="10" t="s">
        <v>14</v>
      </c>
      <c r="C157" s="10" t="s">
        <v>15</v>
      </c>
      <c r="D157" s="10" t="s">
        <v>67</v>
      </c>
      <c r="E157" s="10">
        <v>92</v>
      </c>
      <c r="F157" s="10">
        <v>5056</v>
      </c>
      <c r="G157" s="10">
        <v>217</v>
      </c>
      <c r="H157" s="10">
        <v>7</v>
      </c>
      <c r="I157" s="10">
        <v>84</v>
      </c>
      <c r="J157" s="10">
        <v>12</v>
      </c>
      <c r="K157" s="10">
        <v>7</v>
      </c>
      <c r="L157" s="13">
        <v>0.0760869565217391</v>
      </c>
      <c r="M157" s="13">
        <v>0.0166139240506329</v>
      </c>
      <c r="N157" s="13">
        <v>0.032258064516129</v>
      </c>
    </row>
    <row r="158" ht="14.25" spans="1:14">
      <c r="A158" s="11">
        <v>44145</v>
      </c>
      <c r="B158" s="12" t="s">
        <v>14</v>
      </c>
      <c r="C158" s="12" t="s">
        <v>15</v>
      </c>
      <c r="D158" s="12" t="s">
        <v>67</v>
      </c>
      <c r="E158" s="12">
        <v>96</v>
      </c>
      <c r="F158" s="12">
        <v>14178</v>
      </c>
      <c r="G158" s="12">
        <v>249</v>
      </c>
      <c r="H158" s="12">
        <v>8</v>
      </c>
      <c r="I158" s="12">
        <v>96</v>
      </c>
      <c r="J158" s="12">
        <v>12</v>
      </c>
      <c r="K158" s="12">
        <v>8</v>
      </c>
      <c r="L158" s="14">
        <v>0.0833333333333333</v>
      </c>
      <c r="M158" s="14">
        <v>0.0067710537452391</v>
      </c>
      <c r="N158" s="14">
        <v>0.0321285140562249</v>
      </c>
    </row>
    <row r="159" ht="14.25" spans="1:14">
      <c r="A159" s="11">
        <v>44144</v>
      </c>
      <c r="B159" s="12" t="s">
        <v>14</v>
      </c>
      <c r="C159" s="12" t="s">
        <v>15</v>
      </c>
      <c r="D159" s="12" t="s">
        <v>67</v>
      </c>
      <c r="E159" s="12">
        <v>119</v>
      </c>
      <c r="F159" s="12">
        <v>11526</v>
      </c>
      <c r="G159" s="12">
        <v>261</v>
      </c>
      <c r="H159" s="12">
        <v>12</v>
      </c>
      <c r="I159" s="12">
        <v>144</v>
      </c>
      <c r="J159" s="12">
        <v>12</v>
      </c>
      <c r="K159" s="12">
        <v>12</v>
      </c>
      <c r="L159" s="14">
        <v>0.100840336134454</v>
      </c>
      <c r="M159" s="14">
        <v>0.0124934929724102</v>
      </c>
      <c r="N159" s="14">
        <v>0.0459770114942529</v>
      </c>
    </row>
    <row r="160" ht="14.25" spans="1:14">
      <c r="A160" s="9">
        <v>44143</v>
      </c>
      <c r="B160" s="10" t="s">
        <v>14</v>
      </c>
      <c r="C160" s="10" t="s">
        <v>15</v>
      </c>
      <c r="D160" s="10" t="s">
        <v>67</v>
      </c>
      <c r="E160" s="10">
        <v>102</v>
      </c>
      <c r="F160" s="10">
        <v>4140</v>
      </c>
      <c r="G160" s="10">
        <v>224</v>
      </c>
      <c r="H160" s="10">
        <v>4</v>
      </c>
      <c r="I160" s="10">
        <v>48</v>
      </c>
      <c r="J160" s="10">
        <v>12</v>
      </c>
      <c r="K160" s="10">
        <v>4</v>
      </c>
      <c r="L160" s="13">
        <v>0.0392156862745098</v>
      </c>
      <c r="M160" s="13">
        <v>0.0115942028985507</v>
      </c>
      <c r="N160" s="13">
        <v>0.0178571428571429</v>
      </c>
    </row>
    <row r="161" ht="14.25" spans="1:14">
      <c r="A161" s="9">
        <v>44142</v>
      </c>
      <c r="B161" s="10" t="s">
        <v>14</v>
      </c>
      <c r="C161" s="10" t="s">
        <v>15</v>
      </c>
      <c r="D161" s="10" t="s">
        <v>67</v>
      </c>
      <c r="E161" s="10">
        <v>100</v>
      </c>
      <c r="F161" s="10">
        <v>6254</v>
      </c>
      <c r="G161" s="10">
        <v>212</v>
      </c>
      <c r="H161" s="10">
        <v>9</v>
      </c>
      <c r="I161" s="10">
        <v>108</v>
      </c>
      <c r="J161" s="10">
        <v>12</v>
      </c>
      <c r="K161" s="10">
        <v>9</v>
      </c>
      <c r="L161" s="13">
        <v>0.09</v>
      </c>
      <c r="M161" s="13">
        <v>0.017268947873361</v>
      </c>
      <c r="N161" s="13">
        <v>0.0424528301886792</v>
      </c>
    </row>
    <row r="162" ht="14.25" spans="1:14">
      <c r="A162" s="9">
        <v>44141</v>
      </c>
      <c r="B162" s="10" t="s">
        <v>14</v>
      </c>
      <c r="C162" s="10" t="s">
        <v>15</v>
      </c>
      <c r="D162" s="10" t="s">
        <v>67</v>
      </c>
      <c r="E162" s="10">
        <v>105</v>
      </c>
      <c r="F162" s="10">
        <v>9620</v>
      </c>
      <c r="G162" s="10">
        <v>239</v>
      </c>
      <c r="H162" s="10">
        <v>14</v>
      </c>
      <c r="I162" s="10">
        <v>168</v>
      </c>
      <c r="J162" s="10">
        <v>12</v>
      </c>
      <c r="K162" s="10">
        <v>14</v>
      </c>
      <c r="L162" s="13">
        <v>0.133333333333333</v>
      </c>
      <c r="M162" s="13">
        <v>0.0174636174636175</v>
      </c>
      <c r="N162" s="13">
        <v>0.0585774058577406</v>
      </c>
    </row>
    <row r="163" ht="14.25" spans="1:14">
      <c r="A163" s="9">
        <v>44140</v>
      </c>
      <c r="B163" s="10" t="s">
        <v>14</v>
      </c>
      <c r="C163" s="10" t="s">
        <v>15</v>
      </c>
      <c r="D163" s="10" t="s">
        <v>67</v>
      </c>
      <c r="E163" s="10">
        <v>114</v>
      </c>
      <c r="F163" s="10">
        <v>7088</v>
      </c>
      <c r="G163" s="10">
        <v>280</v>
      </c>
      <c r="H163" s="10">
        <v>16</v>
      </c>
      <c r="I163" s="10">
        <v>192</v>
      </c>
      <c r="J163" s="10">
        <v>12</v>
      </c>
      <c r="K163" s="10">
        <v>16</v>
      </c>
      <c r="L163" s="13">
        <v>0.140350877192982</v>
      </c>
      <c r="M163" s="13">
        <v>0.0270880361173815</v>
      </c>
      <c r="N163" s="13">
        <v>0.0571428571428571</v>
      </c>
    </row>
    <row r="164" ht="14.25" spans="1:14">
      <c r="A164" s="11">
        <v>44139</v>
      </c>
      <c r="B164" s="12" t="s">
        <v>14</v>
      </c>
      <c r="C164" s="12" t="s">
        <v>15</v>
      </c>
      <c r="D164" s="12" t="s">
        <v>67</v>
      </c>
      <c r="E164" s="12">
        <v>126</v>
      </c>
      <c r="F164" s="12">
        <v>11088</v>
      </c>
      <c r="G164" s="12">
        <v>313</v>
      </c>
      <c r="H164" s="12">
        <v>12</v>
      </c>
      <c r="I164" s="12">
        <v>144</v>
      </c>
      <c r="J164" s="12">
        <v>12</v>
      </c>
      <c r="K164" s="12">
        <v>12</v>
      </c>
      <c r="L164" s="14">
        <v>0.0952380952380952</v>
      </c>
      <c r="M164" s="14">
        <v>0.012987012987013</v>
      </c>
      <c r="N164" s="14">
        <v>0.0383386581469649</v>
      </c>
    </row>
    <row r="165" ht="14.25" spans="1:14">
      <c r="A165" s="9">
        <v>44138</v>
      </c>
      <c r="B165" s="10" t="s">
        <v>14</v>
      </c>
      <c r="C165" s="10" t="s">
        <v>15</v>
      </c>
      <c r="D165" s="10" t="s">
        <v>67</v>
      </c>
      <c r="E165" s="10">
        <v>110</v>
      </c>
      <c r="F165" s="10">
        <v>9536</v>
      </c>
      <c r="G165" s="10">
        <v>269</v>
      </c>
      <c r="H165" s="10">
        <v>10</v>
      </c>
      <c r="I165" s="10">
        <v>120</v>
      </c>
      <c r="J165" s="10">
        <v>12</v>
      </c>
      <c r="K165" s="10">
        <v>10</v>
      </c>
      <c r="L165" s="13">
        <v>0.0909090909090909</v>
      </c>
      <c r="M165" s="13">
        <v>0.0125838926174497</v>
      </c>
      <c r="N165" s="13">
        <v>0.0371747211895911</v>
      </c>
    </row>
    <row r="166" ht="14.25" spans="1:14">
      <c r="A166" s="9">
        <v>44137</v>
      </c>
      <c r="B166" s="10" t="s">
        <v>14</v>
      </c>
      <c r="C166" s="10" t="s">
        <v>15</v>
      </c>
      <c r="D166" s="10" t="s">
        <v>67</v>
      </c>
      <c r="E166" s="10">
        <v>126</v>
      </c>
      <c r="F166" s="10">
        <v>8028</v>
      </c>
      <c r="G166" s="10">
        <v>327</v>
      </c>
      <c r="H166" s="10">
        <v>8</v>
      </c>
      <c r="I166" s="10">
        <v>96</v>
      </c>
      <c r="J166" s="10">
        <v>12</v>
      </c>
      <c r="K166" s="10">
        <v>8</v>
      </c>
      <c r="L166" s="13">
        <v>0.0634920634920635</v>
      </c>
      <c r="M166" s="13">
        <v>0.0119581464872945</v>
      </c>
      <c r="N166" s="13">
        <v>0.0244648318042813</v>
      </c>
    </row>
    <row r="167" ht="14.25" spans="1:14">
      <c r="A167" s="9">
        <v>44136</v>
      </c>
      <c r="B167" s="10" t="s">
        <v>14</v>
      </c>
      <c r="C167" s="10" t="s">
        <v>15</v>
      </c>
      <c r="D167" s="10" t="s">
        <v>67</v>
      </c>
      <c r="E167" s="10">
        <v>116</v>
      </c>
      <c r="F167" s="10">
        <v>8650</v>
      </c>
      <c r="G167" s="10">
        <v>286</v>
      </c>
      <c r="H167" s="10">
        <v>9</v>
      </c>
      <c r="I167" s="10">
        <v>108</v>
      </c>
      <c r="J167" s="10">
        <v>12</v>
      </c>
      <c r="K167" s="10">
        <v>9</v>
      </c>
      <c r="L167" s="13">
        <v>0.0775862068965517</v>
      </c>
      <c r="M167" s="13">
        <v>0.012485549132948</v>
      </c>
      <c r="N167" s="13">
        <v>0.0314685314685315</v>
      </c>
    </row>
    <row r="168" ht="14.25" spans="1:14">
      <c r="A168" s="11">
        <v>44135</v>
      </c>
      <c r="B168" s="12" t="s">
        <v>14</v>
      </c>
      <c r="C168" s="12" t="s">
        <v>15</v>
      </c>
      <c r="D168" s="12" t="s">
        <v>67</v>
      </c>
      <c r="E168" s="12">
        <v>115</v>
      </c>
      <c r="F168" s="12">
        <v>5418</v>
      </c>
      <c r="G168" s="12">
        <v>258</v>
      </c>
      <c r="H168" s="12">
        <v>9</v>
      </c>
      <c r="I168" s="12">
        <v>108</v>
      </c>
      <c r="J168" s="12">
        <v>12</v>
      </c>
      <c r="K168" s="12">
        <v>9</v>
      </c>
      <c r="L168" s="14">
        <v>0.0782608695652174</v>
      </c>
      <c r="M168" s="14">
        <v>0.0199335548172757</v>
      </c>
      <c r="N168" s="14">
        <v>0.0348837209302326</v>
      </c>
    </row>
    <row r="169" ht="14.25" spans="1:14">
      <c r="A169" s="9">
        <v>44134</v>
      </c>
      <c r="B169" s="10" t="s">
        <v>14</v>
      </c>
      <c r="C169" s="10" t="s">
        <v>15</v>
      </c>
      <c r="D169" s="10" t="s">
        <v>67</v>
      </c>
      <c r="E169" s="10">
        <v>88</v>
      </c>
      <c r="F169" s="10">
        <v>3024</v>
      </c>
      <c r="G169" s="10">
        <v>184</v>
      </c>
      <c r="H169" s="10">
        <v>6</v>
      </c>
      <c r="I169" s="10">
        <v>72</v>
      </c>
      <c r="J169" s="10">
        <v>12</v>
      </c>
      <c r="K169" s="10">
        <v>6</v>
      </c>
      <c r="L169" s="13">
        <v>0.0681818181818182</v>
      </c>
      <c r="M169" s="13">
        <v>0.0238095238095238</v>
      </c>
      <c r="N169" s="13">
        <v>0.0326086956521739</v>
      </c>
    </row>
    <row r="170" ht="14.25" spans="1:14">
      <c r="A170" s="11">
        <v>44133</v>
      </c>
      <c r="B170" s="12" t="s">
        <v>14</v>
      </c>
      <c r="C170" s="12" t="s">
        <v>15</v>
      </c>
      <c r="D170" s="12" t="s">
        <v>67</v>
      </c>
      <c r="E170" s="12">
        <v>90</v>
      </c>
      <c r="F170" s="12">
        <v>3644</v>
      </c>
      <c r="G170" s="12">
        <v>180</v>
      </c>
      <c r="H170" s="12">
        <v>6</v>
      </c>
      <c r="I170" s="12">
        <v>72</v>
      </c>
      <c r="J170" s="12">
        <v>12</v>
      </c>
      <c r="K170" s="12">
        <v>6</v>
      </c>
      <c r="L170" s="14">
        <v>0.0666666666666667</v>
      </c>
      <c r="M170" s="14">
        <v>0.0197585071350165</v>
      </c>
      <c r="N170" s="14">
        <v>0.0333333333333333</v>
      </c>
    </row>
    <row r="171" ht="14.25" spans="1:14">
      <c r="A171" s="9">
        <v>44132</v>
      </c>
      <c r="B171" s="10" t="s">
        <v>14</v>
      </c>
      <c r="C171" s="10" t="s">
        <v>15</v>
      </c>
      <c r="D171" s="10" t="s">
        <v>67</v>
      </c>
      <c r="E171" s="10">
        <v>57</v>
      </c>
      <c r="F171" s="10">
        <v>3166</v>
      </c>
      <c r="G171" s="10">
        <v>110</v>
      </c>
      <c r="H171" s="10">
        <v>6</v>
      </c>
      <c r="I171" s="10">
        <v>72</v>
      </c>
      <c r="J171" s="10">
        <v>12</v>
      </c>
      <c r="K171" s="10">
        <v>6</v>
      </c>
      <c r="L171" s="13">
        <v>0.105263157894737</v>
      </c>
      <c r="M171" s="13">
        <v>0.0227416298168035</v>
      </c>
      <c r="N171" s="13">
        <v>0.0545454545454545</v>
      </c>
    </row>
    <row r="172" ht="14.25" spans="1:14">
      <c r="A172" s="11">
        <v>44131</v>
      </c>
      <c r="B172" s="12" t="s">
        <v>14</v>
      </c>
      <c r="C172" s="12" t="s">
        <v>15</v>
      </c>
      <c r="D172" s="12" t="s">
        <v>67</v>
      </c>
      <c r="E172" s="12">
        <v>71</v>
      </c>
      <c r="F172" s="12">
        <v>4344</v>
      </c>
      <c r="G172" s="12">
        <v>155</v>
      </c>
      <c r="H172" s="12">
        <v>9</v>
      </c>
      <c r="I172" s="12">
        <v>108</v>
      </c>
      <c r="J172" s="12">
        <v>12</v>
      </c>
      <c r="K172" s="12">
        <v>9</v>
      </c>
      <c r="L172" s="14">
        <v>0.126760563380282</v>
      </c>
      <c r="M172" s="14">
        <v>0.0248618784530387</v>
      </c>
      <c r="N172" s="14">
        <v>0.0580645161290323</v>
      </c>
    </row>
    <row r="173" ht="14.25" spans="1:14">
      <c r="A173" s="9">
        <v>44130</v>
      </c>
      <c r="B173" s="10" t="s">
        <v>14</v>
      </c>
      <c r="C173" s="10" t="s">
        <v>15</v>
      </c>
      <c r="D173" s="10" t="s">
        <v>67</v>
      </c>
      <c r="E173" s="10">
        <v>57</v>
      </c>
      <c r="F173" s="10">
        <v>3532</v>
      </c>
      <c r="G173" s="10">
        <v>119</v>
      </c>
      <c r="H173" s="10">
        <v>9</v>
      </c>
      <c r="I173" s="10">
        <v>108</v>
      </c>
      <c r="J173" s="10">
        <v>12</v>
      </c>
      <c r="K173" s="10">
        <v>9</v>
      </c>
      <c r="L173" s="13">
        <v>0.157894736842105</v>
      </c>
      <c r="M173" s="13">
        <v>0.0305775764439411</v>
      </c>
      <c r="N173" s="13">
        <v>0.0756302521008403</v>
      </c>
    </row>
    <row r="174" ht="14.25" spans="1:14">
      <c r="A174" s="9">
        <v>44129</v>
      </c>
      <c r="B174" s="10" t="s">
        <v>14</v>
      </c>
      <c r="C174" s="10" t="s">
        <v>15</v>
      </c>
      <c r="D174" s="10" t="s">
        <v>67</v>
      </c>
      <c r="E174" s="10">
        <v>64</v>
      </c>
      <c r="F174" s="10">
        <v>3882</v>
      </c>
      <c r="G174" s="10">
        <v>144</v>
      </c>
      <c r="H174" s="10">
        <v>10</v>
      </c>
      <c r="I174" s="10">
        <v>120</v>
      </c>
      <c r="J174" s="10">
        <v>12</v>
      </c>
      <c r="K174" s="10">
        <v>10</v>
      </c>
      <c r="L174" s="13">
        <v>0.15625</v>
      </c>
      <c r="M174" s="13">
        <v>0.0309119010819165</v>
      </c>
      <c r="N174" s="13">
        <v>0.0694444444444444</v>
      </c>
    </row>
    <row r="175" ht="14.25" spans="1:14">
      <c r="A175" s="9">
        <v>44128</v>
      </c>
      <c r="B175" s="10" t="s">
        <v>14</v>
      </c>
      <c r="C175" s="10" t="s">
        <v>15</v>
      </c>
      <c r="D175" s="10" t="s">
        <v>67</v>
      </c>
      <c r="E175" s="10">
        <v>61</v>
      </c>
      <c r="F175" s="10">
        <v>2876</v>
      </c>
      <c r="G175" s="10">
        <v>141</v>
      </c>
      <c r="H175" s="10">
        <v>7</v>
      </c>
      <c r="I175" s="10">
        <v>84</v>
      </c>
      <c r="J175" s="10">
        <v>12</v>
      </c>
      <c r="K175" s="10">
        <v>7</v>
      </c>
      <c r="L175" s="13">
        <v>0.114754098360656</v>
      </c>
      <c r="M175" s="13">
        <v>0.0292072322670376</v>
      </c>
      <c r="N175" s="13">
        <v>0.049645390070922</v>
      </c>
    </row>
    <row r="176" ht="14.25" spans="1:14">
      <c r="A176" s="11">
        <v>44127</v>
      </c>
      <c r="B176" s="12" t="s">
        <v>14</v>
      </c>
      <c r="C176" s="12" t="s">
        <v>15</v>
      </c>
      <c r="D176" s="12" t="s">
        <v>67</v>
      </c>
      <c r="E176" s="12">
        <v>73</v>
      </c>
      <c r="F176" s="12">
        <v>3662</v>
      </c>
      <c r="G176" s="12">
        <v>191</v>
      </c>
      <c r="H176" s="12">
        <v>5</v>
      </c>
      <c r="I176" s="12">
        <v>60</v>
      </c>
      <c r="J176" s="12">
        <v>12</v>
      </c>
      <c r="K176" s="12">
        <v>5</v>
      </c>
      <c r="L176" s="14">
        <v>0.0684931506849315</v>
      </c>
      <c r="M176" s="14">
        <v>0.0163844893500819</v>
      </c>
      <c r="N176" s="14">
        <v>0.0261780104712042</v>
      </c>
    </row>
    <row r="215" ht="14.25" spans="1:14">
      <c r="A215" s="8" t="s">
        <v>0</v>
      </c>
      <c r="B215" s="8" t="s">
        <v>1</v>
      </c>
      <c r="C215" s="8" t="s">
        <v>2</v>
      </c>
      <c r="D215" s="8" t="s">
        <v>3</v>
      </c>
      <c r="E215" s="8" t="s">
        <v>4</v>
      </c>
      <c r="F215" s="8" t="s">
        <v>5</v>
      </c>
      <c r="G215" s="8" t="s">
        <v>6</v>
      </c>
      <c r="H215" s="8" t="s">
        <v>7</v>
      </c>
      <c r="I215" s="8" t="s">
        <v>8</v>
      </c>
      <c r="J215" s="8" t="s">
        <v>9</v>
      </c>
      <c r="K215" s="8" t="s">
        <v>10</v>
      </c>
      <c r="L215" s="8" t="s">
        <v>11</v>
      </c>
      <c r="M215" s="8" t="s">
        <v>12</v>
      </c>
      <c r="N215" s="8" t="s">
        <v>13</v>
      </c>
    </row>
    <row r="216" ht="16" customHeight="1" spans="1:14">
      <c r="A216" s="9">
        <v>44176</v>
      </c>
      <c r="B216" s="10" t="s">
        <v>14</v>
      </c>
      <c r="C216" s="10" t="s">
        <v>15</v>
      </c>
      <c r="D216" s="10" t="s">
        <v>68</v>
      </c>
      <c r="E216" s="10">
        <v>143</v>
      </c>
      <c r="F216" s="10">
        <v>9970</v>
      </c>
      <c r="G216" s="10">
        <v>325</v>
      </c>
      <c r="H216" s="10">
        <v>12</v>
      </c>
      <c r="I216" s="10">
        <v>336</v>
      </c>
      <c r="J216" s="10">
        <v>28</v>
      </c>
      <c r="K216" s="10">
        <v>12</v>
      </c>
      <c r="L216" s="13">
        <v>0.0839160839160839</v>
      </c>
      <c r="M216" s="13">
        <v>0.0337011033099298</v>
      </c>
      <c r="N216" s="13">
        <v>0.0369230769230769</v>
      </c>
    </row>
    <row r="217" ht="16" customHeight="1" spans="1:14">
      <c r="A217" s="9">
        <v>44175</v>
      </c>
      <c r="B217" s="10" t="s">
        <v>14</v>
      </c>
      <c r="C217" s="10" t="s">
        <v>15</v>
      </c>
      <c r="D217" s="10" t="s">
        <v>68</v>
      </c>
      <c r="E217" s="10">
        <v>146</v>
      </c>
      <c r="F217" s="10">
        <v>10990</v>
      </c>
      <c r="G217" s="10">
        <v>400</v>
      </c>
      <c r="H217" s="10">
        <v>12</v>
      </c>
      <c r="I217" s="10">
        <v>336</v>
      </c>
      <c r="J217" s="10">
        <v>28</v>
      </c>
      <c r="K217" s="10">
        <v>12</v>
      </c>
      <c r="L217" s="13">
        <v>0.0821917808219178</v>
      </c>
      <c r="M217" s="13">
        <v>0.0305732484076433</v>
      </c>
      <c r="N217" s="13">
        <v>0.03</v>
      </c>
    </row>
    <row r="218" ht="16" customHeight="1" spans="1:14">
      <c r="A218" s="9">
        <v>44174</v>
      </c>
      <c r="B218" s="10" t="s">
        <v>14</v>
      </c>
      <c r="C218" s="10" t="s">
        <v>15</v>
      </c>
      <c r="D218" s="10" t="s">
        <v>68</v>
      </c>
      <c r="E218" s="10">
        <v>130</v>
      </c>
      <c r="F218" s="10">
        <v>7642</v>
      </c>
      <c r="G218" s="10">
        <v>311</v>
      </c>
      <c r="H218" s="10">
        <v>8</v>
      </c>
      <c r="I218" s="10">
        <v>224</v>
      </c>
      <c r="J218" s="10">
        <v>28</v>
      </c>
      <c r="K218" s="10">
        <v>8</v>
      </c>
      <c r="L218" s="13">
        <v>0.0615384615384615</v>
      </c>
      <c r="M218" s="13">
        <v>0.0293116985082439</v>
      </c>
      <c r="N218" s="13">
        <v>0.0257234726688103</v>
      </c>
    </row>
    <row r="219" ht="16" customHeight="1" spans="1:14">
      <c r="A219" s="9">
        <v>44173</v>
      </c>
      <c r="B219" s="10" t="s">
        <v>14</v>
      </c>
      <c r="C219" s="10" t="s">
        <v>15</v>
      </c>
      <c r="D219" s="10" t="s">
        <v>68</v>
      </c>
      <c r="E219" s="10">
        <v>137</v>
      </c>
      <c r="F219" s="10">
        <v>12570</v>
      </c>
      <c r="G219" s="10">
        <v>361</v>
      </c>
      <c r="H219" s="10">
        <v>7</v>
      </c>
      <c r="I219" s="10">
        <v>196</v>
      </c>
      <c r="J219" s="10">
        <v>28</v>
      </c>
      <c r="K219" s="10">
        <v>7</v>
      </c>
      <c r="L219" s="13">
        <v>0.0510948905109489</v>
      </c>
      <c r="M219" s="13">
        <v>0.0155926809864757</v>
      </c>
      <c r="N219" s="13">
        <v>0.0193905817174515</v>
      </c>
    </row>
    <row r="220" ht="16" customHeight="1" spans="1:14">
      <c r="A220" s="9">
        <v>44172</v>
      </c>
      <c r="B220" s="10" t="s">
        <v>14</v>
      </c>
      <c r="C220" s="10" t="s">
        <v>15</v>
      </c>
      <c r="D220" s="10" t="s">
        <v>68</v>
      </c>
      <c r="E220" s="10">
        <v>139</v>
      </c>
      <c r="F220" s="10">
        <v>11920</v>
      </c>
      <c r="G220" s="10">
        <v>344</v>
      </c>
      <c r="H220" s="10">
        <v>4</v>
      </c>
      <c r="I220" s="10">
        <v>112</v>
      </c>
      <c r="J220" s="10">
        <v>28</v>
      </c>
      <c r="K220" s="10">
        <v>4</v>
      </c>
      <c r="L220" s="13">
        <v>0.0287769784172662</v>
      </c>
      <c r="M220" s="13">
        <v>0.00939597315436242</v>
      </c>
      <c r="N220" s="13">
        <v>0.0116279069767442</v>
      </c>
    </row>
    <row r="221" ht="16" customHeight="1" spans="1:14">
      <c r="A221" s="9">
        <v>44171</v>
      </c>
      <c r="B221" s="10" t="s">
        <v>14</v>
      </c>
      <c r="C221" s="10" t="s">
        <v>15</v>
      </c>
      <c r="D221" s="10" t="s">
        <v>68</v>
      </c>
      <c r="E221" s="10">
        <v>140</v>
      </c>
      <c r="F221" s="10">
        <v>11546</v>
      </c>
      <c r="G221" s="10">
        <v>366</v>
      </c>
      <c r="H221" s="10">
        <v>10</v>
      </c>
      <c r="I221" s="10">
        <v>280</v>
      </c>
      <c r="J221" s="10">
        <v>28</v>
      </c>
      <c r="K221" s="10">
        <v>10</v>
      </c>
      <c r="L221" s="13">
        <v>0.0714285714285714</v>
      </c>
      <c r="M221" s="13">
        <v>0.0242508227957734</v>
      </c>
      <c r="N221" s="13">
        <v>0.0273224043715847</v>
      </c>
    </row>
    <row r="222" ht="16" customHeight="1" spans="1:14">
      <c r="A222" s="9">
        <v>44170</v>
      </c>
      <c r="B222" s="10" t="s">
        <v>14</v>
      </c>
      <c r="C222" s="10" t="s">
        <v>15</v>
      </c>
      <c r="D222" s="10" t="s">
        <v>68</v>
      </c>
      <c r="E222" s="10">
        <v>153</v>
      </c>
      <c r="F222" s="10">
        <v>11744</v>
      </c>
      <c r="G222" s="10">
        <v>455</v>
      </c>
      <c r="H222" s="10">
        <v>8</v>
      </c>
      <c r="I222" s="10">
        <v>224</v>
      </c>
      <c r="J222" s="10">
        <v>28</v>
      </c>
      <c r="K222" s="10">
        <v>8</v>
      </c>
      <c r="L222" s="13">
        <v>0.0522875816993464</v>
      </c>
      <c r="M222" s="13">
        <v>0.0190735694822888</v>
      </c>
      <c r="N222" s="13">
        <v>0.0175824175824176</v>
      </c>
    </row>
    <row r="223" ht="16" customHeight="1" spans="1:14">
      <c r="A223" s="9">
        <v>44169</v>
      </c>
      <c r="B223" s="10" t="s">
        <v>14</v>
      </c>
      <c r="C223" s="10" t="s">
        <v>15</v>
      </c>
      <c r="D223" s="10" t="s">
        <v>68</v>
      </c>
      <c r="E223" s="10">
        <v>155</v>
      </c>
      <c r="F223" s="10">
        <v>6012</v>
      </c>
      <c r="G223" s="10">
        <v>371</v>
      </c>
      <c r="H223" s="10">
        <v>4</v>
      </c>
      <c r="I223" s="10">
        <v>112</v>
      </c>
      <c r="J223" s="10">
        <v>28</v>
      </c>
      <c r="K223" s="10">
        <v>4</v>
      </c>
      <c r="L223" s="13">
        <v>0.0258064516129032</v>
      </c>
      <c r="M223" s="13">
        <v>0.0186294078509647</v>
      </c>
      <c r="N223" s="13">
        <v>0.0107816711590297</v>
      </c>
    </row>
    <row r="224" ht="16" customHeight="1" spans="1:14">
      <c r="A224" s="9">
        <v>44168</v>
      </c>
      <c r="B224" s="10" t="s">
        <v>14</v>
      </c>
      <c r="C224" s="10" t="s">
        <v>15</v>
      </c>
      <c r="D224" s="10" t="s">
        <v>68</v>
      </c>
      <c r="E224" s="10">
        <v>144</v>
      </c>
      <c r="F224" s="10">
        <v>8606</v>
      </c>
      <c r="G224" s="10">
        <v>346</v>
      </c>
      <c r="H224" s="10">
        <v>8</v>
      </c>
      <c r="I224" s="10">
        <v>224</v>
      </c>
      <c r="J224" s="10">
        <v>28</v>
      </c>
      <c r="K224" s="10">
        <v>8</v>
      </c>
      <c r="L224" s="13">
        <v>0.0555555555555556</v>
      </c>
      <c r="M224" s="13">
        <v>0.0260283523123402</v>
      </c>
      <c r="N224" s="13">
        <v>0.023121387283237</v>
      </c>
    </row>
    <row r="225" ht="16" customHeight="1" spans="1:14">
      <c r="A225" s="9">
        <v>44167</v>
      </c>
      <c r="B225" s="10" t="s">
        <v>14</v>
      </c>
      <c r="C225" s="10" t="s">
        <v>15</v>
      </c>
      <c r="D225" s="10" t="s">
        <v>68</v>
      </c>
      <c r="E225" s="10">
        <v>125</v>
      </c>
      <c r="F225" s="10">
        <v>9830</v>
      </c>
      <c r="G225" s="10">
        <v>347</v>
      </c>
      <c r="H225" s="10">
        <v>11</v>
      </c>
      <c r="I225" s="10">
        <v>308</v>
      </c>
      <c r="J225" s="10">
        <v>28</v>
      </c>
      <c r="K225" s="10">
        <v>11</v>
      </c>
      <c r="L225" s="13">
        <v>0.088</v>
      </c>
      <c r="M225" s="13">
        <v>0.0313326551373347</v>
      </c>
      <c r="N225" s="13">
        <v>0.031700288184438</v>
      </c>
    </row>
    <row r="226" ht="16" customHeight="1" spans="1:14">
      <c r="A226" s="9">
        <v>44166</v>
      </c>
      <c r="B226" s="10" t="s">
        <v>14</v>
      </c>
      <c r="C226" s="10" t="s">
        <v>15</v>
      </c>
      <c r="D226" s="10" t="s">
        <v>68</v>
      </c>
      <c r="E226" s="10">
        <v>138</v>
      </c>
      <c r="F226" s="10">
        <v>9780</v>
      </c>
      <c r="G226" s="10">
        <v>306</v>
      </c>
      <c r="H226" s="10">
        <v>11</v>
      </c>
      <c r="I226" s="10">
        <v>308</v>
      </c>
      <c r="J226" s="10">
        <v>28</v>
      </c>
      <c r="K226" s="10">
        <v>11</v>
      </c>
      <c r="L226" s="13">
        <v>0.0797101449275362</v>
      </c>
      <c r="M226" s="13">
        <v>0.0314928425357873</v>
      </c>
      <c r="N226" s="13">
        <v>0.0359477124183007</v>
      </c>
    </row>
    <row r="227" ht="14.25" spans="1:14">
      <c r="A227" s="9">
        <v>44165</v>
      </c>
      <c r="B227" s="10" t="s">
        <v>14</v>
      </c>
      <c r="C227" s="10" t="s">
        <v>15</v>
      </c>
      <c r="D227" s="10" t="s">
        <v>68</v>
      </c>
      <c r="E227" s="10">
        <v>104</v>
      </c>
      <c r="F227" s="10">
        <v>5172</v>
      </c>
      <c r="G227" s="10">
        <v>313</v>
      </c>
      <c r="H227" s="10">
        <v>10</v>
      </c>
      <c r="I227" s="10">
        <v>280</v>
      </c>
      <c r="J227" s="10">
        <v>28</v>
      </c>
      <c r="K227" s="10">
        <v>10</v>
      </c>
      <c r="L227" s="13">
        <v>0.0961538461538462</v>
      </c>
      <c r="M227" s="13">
        <v>0.0541376643464811</v>
      </c>
      <c r="N227" s="13">
        <v>0.0319488817891374</v>
      </c>
    </row>
    <row r="228" ht="14.25" spans="1:14">
      <c r="A228" s="9">
        <v>44164</v>
      </c>
      <c r="B228" s="10" t="s">
        <v>14</v>
      </c>
      <c r="C228" s="10" t="s">
        <v>15</v>
      </c>
      <c r="D228" s="10" t="s">
        <v>68</v>
      </c>
      <c r="E228" s="10">
        <v>115</v>
      </c>
      <c r="F228" s="10">
        <v>5662</v>
      </c>
      <c r="G228" s="10">
        <v>297</v>
      </c>
      <c r="H228" s="10">
        <v>14</v>
      </c>
      <c r="I228" s="10">
        <v>392</v>
      </c>
      <c r="J228" s="10">
        <v>28</v>
      </c>
      <c r="K228" s="10">
        <v>14</v>
      </c>
      <c r="L228" s="13">
        <v>0.121739130434783</v>
      </c>
      <c r="M228" s="13">
        <v>0.0692334864005652</v>
      </c>
      <c r="N228" s="13">
        <v>0.0471380471380471</v>
      </c>
    </row>
    <row r="229" ht="14.25" spans="1:14">
      <c r="A229" s="9">
        <v>44163</v>
      </c>
      <c r="B229" s="10" t="s">
        <v>14</v>
      </c>
      <c r="C229" s="10" t="s">
        <v>15</v>
      </c>
      <c r="D229" s="10" t="s">
        <v>68</v>
      </c>
      <c r="E229" s="10">
        <v>112</v>
      </c>
      <c r="F229" s="10">
        <v>6418</v>
      </c>
      <c r="G229" s="10">
        <v>271</v>
      </c>
      <c r="H229" s="10">
        <v>8</v>
      </c>
      <c r="I229" s="10">
        <v>224</v>
      </c>
      <c r="J229" s="10">
        <v>28</v>
      </c>
      <c r="K229" s="10">
        <v>8</v>
      </c>
      <c r="L229" s="13">
        <v>0.0714285714285714</v>
      </c>
      <c r="M229" s="13">
        <v>0.0349018385789966</v>
      </c>
      <c r="N229" s="13">
        <v>0.029520295202952</v>
      </c>
    </row>
    <row r="230" ht="14.25" spans="1:14">
      <c r="A230" s="9">
        <v>44162</v>
      </c>
      <c r="B230" s="10" t="s">
        <v>14</v>
      </c>
      <c r="C230" s="10" t="s">
        <v>15</v>
      </c>
      <c r="D230" s="10" t="s">
        <v>68</v>
      </c>
      <c r="E230" s="10">
        <v>103</v>
      </c>
      <c r="F230" s="10">
        <v>8234</v>
      </c>
      <c r="G230" s="10">
        <v>214</v>
      </c>
      <c r="H230" s="10">
        <v>8</v>
      </c>
      <c r="I230" s="10">
        <v>224</v>
      </c>
      <c r="J230" s="10">
        <v>28</v>
      </c>
      <c r="K230" s="10">
        <v>8</v>
      </c>
      <c r="L230" s="13">
        <v>0.0776699029126214</v>
      </c>
      <c r="M230" s="13">
        <v>0.0272042749574933</v>
      </c>
      <c r="N230" s="13">
        <v>0.0373831775700935</v>
      </c>
    </row>
    <row r="231" ht="14.25" spans="1:14">
      <c r="A231" s="9">
        <v>44161</v>
      </c>
      <c r="B231" s="10" t="s">
        <v>14</v>
      </c>
      <c r="C231" s="10" t="s">
        <v>15</v>
      </c>
      <c r="D231" s="10" t="s">
        <v>68</v>
      </c>
      <c r="E231" s="10">
        <v>121</v>
      </c>
      <c r="F231" s="10">
        <v>7864</v>
      </c>
      <c r="G231" s="10">
        <v>305</v>
      </c>
      <c r="H231" s="10">
        <v>15</v>
      </c>
      <c r="I231" s="10">
        <v>420</v>
      </c>
      <c r="J231" s="10">
        <v>28</v>
      </c>
      <c r="K231" s="10">
        <v>15</v>
      </c>
      <c r="L231" s="13">
        <v>0.12396694214876</v>
      </c>
      <c r="M231" s="13">
        <v>0.0534079348931841</v>
      </c>
      <c r="N231" s="13">
        <v>0.0491803278688525</v>
      </c>
    </row>
    <row r="232" ht="14.25" spans="1:14">
      <c r="A232" s="11">
        <v>44160</v>
      </c>
      <c r="B232" s="12" t="s">
        <v>14</v>
      </c>
      <c r="C232" s="12" t="s">
        <v>15</v>
      </c>
      <c r="D232" s="12" t="s">
        <v>68</v>
      </c>
      <c r="E232" s="12">
        <v>132</v>
      </c>
      <c r="F232" s="12">
        <v>8874</v>
      </c>
      <c r="G232" s="12">
        <v>305</v>
      </c>
      <c r="H232" s="12">
        <v>11</v>
      </c>
      <c r="I232" s="12">
        <v>308</v>
      </c>
      <c r="J232" s="12">
        <v>28</v>
      </c>
      <c r="K232" s="12">
        <v>11</v>
      </c>
      <c r="L232" s="14">
        <v>0.0833333333333333</v>
      </c>
      <c r="M232" s="14">
        <v>0.0347081361280144</v>
      </c>
      <c r="N232" s="14">
        <v>0.0360655737704918</v>
      </c>
    </row>
    <row r="233" ht="14.25" spans="1:14">
      <c r="A233" s="9">
        <v>44159</v>
      </c>
      <c r="B233" s="10" t="s">
        <v>14</v>
      </c>
      <c r="C233" s="10" t="s">
        <v>15</v>
      </c>
      <c r="D233" s="10" t="s">
        <v>68</v>
      </c>
      <c r="E233" s="10">
        <v>126</v>
      </c>
      <c r="F233" s="10">
        <v>5318</v>
      </c>
      <c r="G233" s="10">
        <v>279</v>
      </c>
      <c r="H233" s="10">
        <v>11</v>
      </c>
      <c r="I233" s="10">
        <v>308</v>
      </c>
      <c r="J233" s="10">
        <v>28</v>
      </c>
      <c r="K233" s="10">
        <v>11</v>
      </c>
      <c r="L233" s="13">
        <v>0.0873015873015873</v>
      </c>
      <c r="M233" s="13">
        <v>0.0579165099661527</v>
      </c>
      <c r="N233" s="13">
        <v>0.039426523297491</v>
      </c>
    </row>
    <row r="234" ht="14.25" spans="1:14">
      <c r="A234" s="11">
        <v>44158</v>
      </c>
      <c r="B234" s="12" t="s">
        <v>14</v>
      </c>
      <c r="C234" s="12" t="s">
        <v>15</v>
      </c>
      <c r="D234" s="12" t="s">
        <v>68</v>
      </c>
      <c r="E234" s="12">
        <v>120</v>
      </c>
      <c r="F234" s="12">
        <v>6912</v>
      </c>
      <c r="G234" s="12">
        <v>252</v>
      </c>
      <c r="H234" s="12">
        <v>7</v>
      </c>
      <c r="I234" s="12">
        <v>196</v>
      </c>
      <c r="J234" s="12">
        <v>28</v>
      </c>
      <c r="K234" s="12">
        <v>7</v>
      </c>
      <c r="L234" s="14">
        <v>0.0583333333333333</v>
      </c>
      <c r="M234" s="14">
        <v>0.0283564814814815</v>
      </c>
      <c r="N234" s="14">
        <v>0.0277777777777778</v>
      </c>
    </row>
    <row r="235" ht="14.25" spans="1:14">
      <c r="A235" s="9">
        <v>44157</v>
      </c>
      <c r="B235" s="10" t="s">
        <v>14</v>
      </c>
      <c r="C235" s="10" t="s">
        <v>15</v>
      </c>
      <c r="D235" s="10" t="s">
        <v>68</v>
      </c>
      <c r="E235" s="10">
        <v>120</v>
      </c>
      <c r="F235" s="10">
        <v>12662</v>
      </c>
      <c r="G235" s="10">
        <v>344</v>
      </c>
      <c r="H235" s="10">
        <v>13</v>
      </c>
      <c r="I235" s="10">
        <v>364</v>
      </c>
      <c r="J235" s="10">
        <v>28</v>
      </c>
      <c r="K235" s="10">
        <v>13</v>
      </c>
      <c r="L235" s="13">
        <v>0.108333333333333</v>
      </c>
      <c r="M235" s="13">
        <v>0.0287474332648871</v>
      </c>
      <c r="N235" s="13">
        <v>0.0377906976744186</v>
      </c>
    </row>
    <row r="236" ht="14.25" spans="1:14">
      <c r="A236" s="11">
        <v>44156</v>
      </c>
      <c r="B236" s="12" t="s">
        <v>14</v>
      </c>
      <c r="C236" s="12" t="s">
        <v>15</v>
      </c>
      <c r="D236" s="12" t="s">
        <v>68</v>
      </c>
      <c r="E236" s="12">
        <v>127</v>
      </c>
      <c r="F236" s="12">
        <v>6526</v>
      </c>
      <c r="G236" s="12">
        <v>276</v>
      </c>
      <c r="H236" s="12">
        <v>6</v>
      </c>
      <c r="I236" s="12">
        <v>168</v>
      </c>
      <c r="J236" s="12">
        <v>28</v>
      </c>
      <c r="K236" s="12">
        <v>6</v>
      </c>
      <c r="L236" s="14">
        <v>0.047244094488189</v>
      </c>
      <c r="M236" s="14">
        <v>0.0257431811216672</v>
      </c>
      <c r="N236" s="14">
        <v>0.0217391304347826</v>
      </c>
    </row>
    <row r="237" ht="14.25" spans="1:14">
      <c r="A237" s="11">
        <v>44155</v>
      </c>
      <c r="B237" s="12" t="s">
        <v>14</v>
      </c>
      <c r="C237" s="12" t="s">
        <v>15</v>
      </c>
      <c r="D237" s="12" t="s">
        <v>68</v>
      </c>
      <c r="E237" s="12">
        <v>114</v>
      </c>
      <c r="F237" s="12">
        <v>4556</v>
      </c>
      <c r="G237" s="12">
        <v>244</v>
      </c>
      <c r="H237" s="12">
        <v>8</v>
      </c>
      <c r="I237" s="12">
        <v>224</v>
      </c>
      <c r="J237" s="12">
        <v>28</v>
      </c>
      <c r="K237" s="12">
        <v>8</v>
      </c>
      <c r="L237" s="14">
        <v>0.0701754385964912</v>
      </c>
      <c r="M237" s="14">
        <v>0.0491659350307287</v>
      </c>
      <c r="N237" s="14">
        <v>0.0327868852459016</v>
      </c>
    </row>
    <row r="238" ht="14.25" spans="1:14">
      <c r="A238" s="11">
        <v>44154</v>
      </c>
      <c r="B238" s="12" t="s">
        <v>14</v>
      </c>
      <c r="C238" s="12" t="s">
        <v>15</v>
      </c>
      <c r="D238" s="12" t="s">
        <v>68</v>
      </c>
      <c r="E238" s="12">
        <v>117</v>
      </c>
      <c r="F238" s="12">
        <v>6028</v>
      </c>
      <c r="G238" s="12">
        <v>260</v>
      </c>
      <c r="H238" s="12">
        <v>11</v>
      </c>
      <c r="I238" s="12">
        <v>308</v>
      </c>
      <c r="J238" s="12">
        <v>28</v>
      </c>
      <c r="K238" s="12">
        <v>11</v>
      </c>
      <c r="L238" s="14">
        <v>0.094017094017094</v>
      </c>
      <c r="M238" s="14">
        <v>0.0510948905109489</v>
      </c>
      <c r="N238" s="14">
        <v>0.0423076923076923</v>
      </c>
    </row>
    <row r="239" ht="14.25" spans="1:14">
      <c r="A239" s="11">
        <v>44153</v>
      </c>
      <c r="B239" s="12" t="s">
        <v>14</v>
      </c>
      <c r="C239" s="12" t="s">
        <v>15</v>
      </c>
      <c r="D239" s="12" t="s">
        <v>68</v>
      </c>
      <c r="E239" s="12">
        <v>133</v>
      </c>
      <c r="F239" s="12">
        <v>5016</v>
      </c>
      <c r="G239" s="12">
        <v>270</v>
      </c>
      <c r="H239" s="12">
        <v>8</v>
      </c>
      <c r="I239" s="12">
        <v>224</v>
      </c>
      <c r="J239" s="12">
        <v>28</v>
      </c>
      <c r="K239" s="12">
        <v>8</v>
      </c>
      <c r="L239" s="14">
        <v>0.0601503759398496</v>
      </c>
      <c r="M239" s="14">
        <v>0.0446570972886762</v>
      </c>
      <c r="N239" s="14">
        <v>0.0296296296296296</v>
      </c>
    </row>
    <row r="240" ht="14.25" spans="1:14">
      <c r="A240" s="9">
        <v>44152</v>
      </c>
      <c r="B240" s="10" t="s">
        <v>14</v>
      </c>
      <c r="C240" s="10" t="s">
        <v>15</v>
      </c>
      <c r="D240" s="10" t="s">
        <v>68</v>
      </c>
      <c r="E240" s="10">
        <v>121</v>
      </c>
      <c r="F240" s="10">
        <v>3522</v>
      </c>
      <c r="G240" s="10">
        <v>230</v>
      </c>
      <c r="H240" s="10">
        <v>5</v>
      </c>
      <c r="I240" s="10">
        <v>140</v>
      </c>
      <c r="J240" s="10">
        <v>28</v>
      </c>
      <c r="K240" s="10">
        <v>5</v>
      </c>
      <c r="L240" s="13">
        <v>0.0413223140495868</v>
      </c>
      <c r="M240" s="13">
        <v>0.0397501419647927</v>
      </c>
      <c r="N240" s="13">
        <v>0.0217391304347826</v>
      </c>
    </row>
    <row r="241" ht="14.25" spans="1:14">
      <c r="A241" s="11">
        <v>44151</v>
      </c>
      <c r="B241" s="12" t="s">
        <v>14</v>
      </c>
      <c r="C241" s="12" t="s">
        <v>15</v>
      </c>
      <c r="D241" s="12" t="s">
        <v>68</v>
      </c>
      <c r="E241" s="12">
        <v>111</v>
      </c>
      <c r="F241" s="12">
        <v>4490</v>
      </c>
      <c r="G241" s="12">
        <v>259</v>
      </c>
      <c r="H241" s="12">
        <v>11</v>
      </c>
      <c r="I241" s="12">
        <v>308</v>
      </c>
      <c r="J241" s="12">
        <v>28</v>
      </c>
      <c r="K241" s="12">
        <v>11</v>
      </c>
      <c r="L241" s="14">
        <v>0.0990990990990991</v>
      </c>
      <c r="M241" s="14">
        <v>0.0685968819599109</v>
      </c>
      <c r="N241" s="14">
        <v>0.0424710424710425</v>
      </c>
    </row>
    <row r="242" ht="14.25" spans="1:14">
      <c r="A242" s="11">
        <v>44150</v>
      </c>
      <c r="B242" s="12" t="s">
        <v>14</v>
      </c>
      <c r="C242" s="12" t="s">
        <v>15</v>
      </c>
      <c r="D242" s="12" t="s">
        <v>68</v>
      </c>
      <c r="E242" s="12">
        <v>111</v>
      </c>
      <c r="F242" s="12">
        <v>6384</v>
      </c>
      <c r="G242" s="12">
        <v>240</v>
      </c>
      <c r="H242" s="12">
        <v>8</v>
      </c>
      <c r="I242" s="12">
        <v>224</v>
      </c>
      <c r="J242" s="12">
        <v>28</v>
      </c>
      <c r="K242" s="12">
        <v>8</v>
      </c>
      <c r="L242" s="14">
        <v>0.0720720720720721</v>
      </c>
      <c r="M242" s="14">
        <v>0.0350877192982456</v>
      </c>
      <c r="N242" s="14">
        <v>0.0333333333333333</v>
      </c>
    </row>
    <row r="243" ht="14.25" spans="1:14">
      <c r="A243" s="9">
        <v>44149</v>
      </c>
      <c r="B243" s="10" t="s">
        <v>14</v>
      </c>
      <c r="C243" s="10" t="s">
        <v>15</v>
      </c>
      <c r="D243" s="10" t="s">
        <v>68</v>
      </c>
      <c r="E243" s="10">
        <v>127</v>
      </c>
      <c r="F243" s="10">
        <v>6288</v>
      </c>
      <c r="G243" s="10">
        <v>319</v>
      </c>
      <c r="H243" s="10">
        <v>6</v>
      </c>
      <c r="I243" s="10">
        <v>168</v>
      </c>
      <c r="J243" s="10">
        <v>28</v>
      </c>
      <c r="K243" s="10">
        <v>6</v>
      </c>
      <c r="L243" s="13">
        <v>0.047244094488189</v>
      </c>
      <c r="M243" s="13">
        <v>0.0267175572519084</v>
      </c>
      <c r="N243" s="13">
        <v>0.0188087774294671</v>
      </c>
    </row>
    <row r="244" ht="14.25" spans="1:14">
      <c r="A244" s="9">
        <v>44148</v>
      </c>
      <c r="B244" s="10" t="s">
        <v>14</v>
      </c>
      <c r="C244" s="10" t="s">
        <v>15</v>
      </c>
      <c r="D244" s="10" t="s">
        <v>68</v>
      </c>
      <c r="E244" s="10">
        <v>115</v>
      </c>
      <c r="F244" s="10">
        <v>7106</v>
      </c>
      <c r="G244" s="10">
        <v>262</v>
      </c>
      <c r="H244" s="10">
        <v>6</v>
      </c>
      <c r="I244" s="10">
        <v>168</v>
      </c>
      <c r="J244" s="10">
        <v>28</v>
      </c>
      <c r="K244" s="10">
        <v>6</v>
      </c>
      <c r="L244" s="13">
        <v>0.0521739130434783</v>
      </c>
      <c r="M244" s="13">
        <v>0.0236419926822404</v>
      </c>
      <c r="N244" s="13">
        <v>0.0229007633587786</v>
      </c>
    </row>
    <row r="245" ht="14.25" spans="1:14">
      <c r="A245" s="9">
        <v>44147</v>
      </c>
      <c r="B245" s="10" t="s">
        <v>14</v>
      </c>
      <c r="C245" s="10" t="s">
        <v>15</v>
      </c>
      <c r="D245" s="10" t="s">
        <v>68</v>
      </c>
      <c r="E245" s="10">
        <v>110</v>
      </c>
      <c r="F245" s="10">
        <v>6032</v>
      </c>
      <c r="G245" s="10">
        <v>234</v>
      </c>
      <c r="H245" s="10">
        <v>4</v>
      </c>
      <c r="I245" s="10">
        <v>112</v>
      </c>
      <c r="J245" s="10">
        <v>28</v>
      </c>
      <c r="K245" s="10">
        <v>4</v>
      </c>
      <c r="L245" s="13">
        <v>0.0363636363636364</v>
      </c>
      <c r="M245" s="13">
        <v>0.0185676392572944</v>
      </c>
      <c r="N245" s="13">
        <v>0.0170940170940171</v>
      </c>
    </row>
    <row r="246" ht="14.25" spans="1:14">
      <c r="A246" s="11">
        <v>44146</v>
      </c>
      <c r="B246" s="12" t="s">
        <v>14</v>
      </c>
      <c r="C246" s="12" t="s">
        <v>15</v>
      </c>
      <c r="D246" s="12" t="s">
        <v>68</v>
      </c>
      <c r="E246" s="12">
        <v>92</v>
      </c>
      <c r="F246" s="12">
        <v>5056</v>
      </c>
      <c r="G246" s="12">
        <v>217</v>
      </c>
      <c r="H246" s="12">
        <v>5</v>
      </c>
      <c r="I246" s="12">
        <v>140</v>
      </c>
      <c r="J246" s="12">
        <v>28</v>
      </c>
      <c r="K246" s="12">
        <v>5</v>
      </c>
      <c r="L246" s="14">
        <v>0.0543478260869565</v>
      </c>
      <c r="M246" s="14">
        <v>0.0276898734177215</v>
      </c>
      <c r="N246" s="14">
        <v>0.0230414746543779</v>
      </c>
    </row>
    <row r="247" ht="14.25" spans="1:14">
      <c r="A247" s="9">
        <v>44145</v>
      </c>
      <c r="B247" s="10" t="s">
        <v>14</v>
      </c>
      <c r="C247" s="10" t="s">
        <v>15</v>
      </c>
      <c r="D247" s="10" t="s">
        <v>68</v>
      </c>
      <c r="E247" s="10">
        <v>96</v>
      </c>
      <c r="F247" s="10">
        <v>14178</v>
      </c>
      <c r="G247" s="10">
        <v>249</v>
      </c>
      <c r="H247" s="10">
        <v>5</v>
      </c>
      <c r="I247" s="10">
        <v>140</v>
      </c>
      <c r="J247" s="10">
        <v>28</v>
      </c>
      <c r="K247" s="10">
        <v>5</v>
      </c>
      <c r="L247" s="13">
        <v>0.0520833333333333</v>
      </c>
      <c r="M247" s="13">
        <v>0.00987445337847369</v>
      </c>
      <c r="N247" s="13">
        <v>0.0200803212851406</v>
      </c>
    </row>
    <row r="248" ht="14.25" spans="1:14">
      <c r="A248" s="9">
        <v>44144</v>
      </c>
      <c r="B248" s="10" t="s">
        <v>14</v>
      </c>
      <c r="C248" s="10" t="s">
        <v>15</v>
      </c>
      <c r="D248" s="10" t="s">
        <v>68</v>
      </c>
      <c r="E248" s="10">
        <v>119</v>
      </c>
      <c r="F248" s="10">
        <v>11526</v>
      </c>
      <c r="G248" s="10">
        <v>261</v>
      </c>
      <c r="H248" s="10">
        <v>7</v>
      </c>
      <c r="I248" s="10">
        <v>196</v>
      </c>
      <c r="J248" s="10">
        <v>28</v>
      </c>
      <c r="K248" s="10">
        <v>7</v>
      </c>
      <c r="L248" s="13">
        <v>0.0588235294117647</v>
      </c>
      <c r="M248" s="13">
        <v>0.0170050321013361</v>
      </c>
      <c r="N248" s="13">
        <v>0.0268199233716475</v>
      </c>
    </row>
    <row r="249" ht="14.25" spans="1:14">
      <c r="A249" s="9">
        <v>44143</v>
      </c>
      <c r="B249" s="10" t="s">
        <v>14</v>
      </c>
      <c r="C249" s="10" t="s">
        <v>15</v>
      </c>
      <c r="D249" s="10" t="s">
        <v>68</v>
      </c>
      <c r="E249" s="10">
        <v>102</v>
      </c>
      <c r="F249" s="10">
        <v>4140</v>
      </c>
      <c r="G249" s="10">
        <v>224</v>
      </c>
      <c r="H249" s="10">
        <v>1</v>
      </c>
      <c r="I249" s="10">
        <v>28</v>
      </c>
      <c r="J249" s="10">
        <v>28</v>
      </c>
      <c r="K249" s="10">
        <v>1</v>
      </c>
      <c r="L249" s="13">
        <v>0.00980392156862745</v>
      </c>
      <c r="M249" s="13">
        <v>0.00676328502415459</v>
      </c>
      <c r="N249" s="13">
        <v>0.00446428571428571</v>
      </c>
    </row>
    <row r="250" ht="14.25" spans="1:14">
      <c r="A250" s="11">
        <v>44142</v>
      </c>
      <c r="B250" s="12" t="s">
        <v>14</v>
      </c>
      <c r="C250" s="12" t="s">
        <v>15</v>
      </c>
      <c r="D250" s="12" t="s">
        <v>68</v>
      </c>
      <c r="E250" s="12">
        <v>100</v>
      </c>
      <c r="F250" s="12">
        <v>6254</v>
      </c>
      <c r="G250" s="12">
        <v>212</v>
      </c>
      <c r="H250" s="12">
        <v>4</v>
      </c>
      <c r="I250" s="12">
        <v>112</v>
      </c>
      <c r="J250" s="12">
        <v>28</v>
      </c>
      <c r="K250" s="12">
        <v>4</v>
      </c>
      <c r="L250" s="14">
        <v>0.04</v>
      </c>
      <c r="M250" s="14">
        <v>0.0179085385353374</v>
      </c>
      <c r="N250" s="14">
        <v>0.0188679245283019</v>
      </c>
    </row>
    <row r="251" ht="14.25" spans="1:14">
      <c r="A251" s="9">
        <v>44141</v>
      </c>
      <c r="B251" s="10" t="s">
        <v>14</v>
      </c>
      <c r="C251" s="10" t="s">
        <v>15</v>
      </c>
      <c r="D251" s="10" t="s">
        <v>68</v>
      </c>
      <c r="E251" s="10">
        <v>105</v>
      </c>
      <c r="F251" s="10">
        <v>9620</v>
      </c>
      <c r="G251" s="10">
        <v>239</v>
      </c>
      <c r="H251" s="10">
        <v>9</v>
      </c>
      <c r="I251" s="10">
        <v>252</v>
      </c>
      <c r="J251" s="10">
        <v>28</v>
      </c>
      <c r="K251" s="10">
        <v>9</v>
      </c>
      <c r="L251" s="13">
        <v>0.0857142857142857</v>
      </c>
      <c r="M251" s="13">
        <v>0.0261954261954262</v>
      </c>
      <c r="N251" s="13">
        <v>0.0376569037656904</v>
      </c>
    </row>
    <row r="252" ht="14.25" spans="1:14">
      <c r="A252" s="9">
        <v>44140</v>
      </c>
      <c r="B252" s="10" t="s">
        <v>14</v>
      </c>
      <c r="C252" s="10" t="s">
        <v>15</v>
      </c>
      <c r="D252" s="10" t="s">
        <v>68</v>
      </c>
      <c r="E252" s="10">
        <v>114</v>
      </c>
      <c r="F252" s="10">
        <v>7088</v>
      </c>
      <c r="G252" s="10">
        <v>280</v>
      </c>
      <c r="H252" s="10">
        <v>8</v>
      </c>
      <c r="I252" s="10">
        <v>224</v>
      </c>
      <c r="J252" s="10">
        <v>28</v>
      </c>
      <c r="K252" s="10">
        <v>8</v>
      </c>
      <c r="L252" s="13">
        <v>0.0701754385964912</v>
      </c>
      <c r="M252" s="13">
        <v>0.0316027088036117</v>
      </c>
      <c r="N252" s="13">
        <v>0.0285714285714286</v>
      </c>
    </row>
    <row r="253" ht="14.25" spans="1:14">
      <c r="A253" s="9">
        <v>44139</v>
      </c>
      <c r="B253" s="10" t="s">
        <v>14</v>
      </c>
      <c r="C253" s="10" t="s">
        <v>15</v>
      </c>
      <c r="D253" s="10" t="s">
        <v>68</v>
      </c>
      <c r="E253" s="10">
        <v>126</v>
      </c>
      <c r="F253" s="10">
        <v>11088</v>
      </c>
      <c r="G253" s="10">
        <v>313</v>
      </c>
      <c r="H253" s="10">
        <v>4</v>
      </c>
      <c r="I253" s="10">
        <v>112</v>
      </c>
      <c r="J253" s="10">
        <v>28</v>
      </c>
      <c r="K253" s="10">
        <v>4</v>
      </c>
      <c r="L253" s="13">
        <v>0.0317460317460317</v>
      </c>
      <c r="M253" s="13">
        <v>0.0101010101010101</v>
      </c>
      <c r="N253" s="13">
        <v>0.012779552715655</v>
      </c>
    </row>
    <row r="254" ht="14.25" spans="1:14">
      <c r="A254" s="9">
        <v>44138</v>
      </c>
      <c r="B254" s="10" t="s">
        <v>14</v>
      </c>
      <c r="C254" s="10" t="s">
        <v>15</v>
      </c>
      <c r="D254" s="10" t="s">
        <v>68</v>
      </c>
      <c r="E254" s="10">
        <v>110</v>
      </c>
      <c r="F254" s="10">
        <v>9536</v>
      </c>
      <c r="G254" s="10">
        <v>269</v>
      </c>
      <c r="H254" s="10">
        <v>5</v>
      </c>
      <c r="I254" s="10">
        <v>140</v>
      </c>
      <c r="J254" s="10">
        <v>28</v>
      </c>
      <c r="K254" s="10">
        <v>5</v>
      </c>
      <c r="L254" s="13">
        <v>0.0454545454545455</v>
      </c>
      <c r="M254" s="13">
        <v>0.0146812080536913</v>
      </c>
      <c r="N254" s="13">
        <v>0.0185873605947955</v>
      </c>
    </row>
    <row r="255" ht="14.25" spans="1:14">
      <c r="A255" s="9">
        <v>44137</v>
      </c>
      <c r="B255" s="10" t="s">
        <v>14</v>
      </c>
      <c r="C255" s="10" t="s">
        <v>15</v>
      </c>
      <c r="D255" s="10" t="s">
        <v>68</v>
      </c>
      <c r="E255" s="10">
        <v>126</v>
      </c>
      <c r="F255" s="10">
        <v>8028</v>
      </c>
      <c r="G255" s="10">
        <v>327</v>
      </c>
      <c r="H255" s="10">
        <v>5</v>
      </c>
      <c r="I255" s="10">
        <v>140</v>
      </c>
      <c r="J255" s="10">
        <v>28</v>
      </c>
      <c r="K255" s="10">
        <v>5</v>
      </c>
      <c r="L255" s="13">
        <v>0.0396825396825397</v>
      </c>
      <c r="M255" s="13">
        <v>0.0174389636273044</v>
      </c>
      <c r="N255" s="13">
        <v>0.0152905198776758</v>
      </c>
    </row>
    <row r="256" ht="14.25" spans="1:14">
      <c r="A256" s="9">
        <v>44136</v>
      </c>
      <c r="B256" s="10" t="s">
        <v>14</v>
      </c>
      <c r="C256" s="10" t="s">
        <v>15</v>
      </c>
      <c r="D256" s="10" t="s">
        <v>68</v>
      </c>
      <c r="E256" s="10">
        <v>116</v>
      </c>
      <c r="F256" s="10">
        <v>8650</v>
      </c>
      <c r="G256" s="10">
        <v>286</v>
      </c>
      <c r="H256" s="10">
        <v>7</v>
      </c>
      <c r="I256" s="10">
        <v>196</v>
      </c>
      <c r="J256" s="10">
        <v>28</v>
      </c>
      <c r="K256" s="10">
        <v>7</v>
      </c>
      <c r="L256" s="13">
        <v>0.0603448275862069</v>
      </c>
      <c r="M256" s="13">
        <v>0.0226589595375723</v>
      </c>
      <c r="N256" s="13">
        <v>0.0244755244755245</v>
      </c>
    </row>
    <row r="257" ht="14.25" spans="1:14">
      <c r="A257" s="11">
        <v>44135</v>
      </c>
      <c r="B257" s="12" t="s">
        <v>14</v>
      </c>
      <c r="C257" s="12" t="s">
        <v>15</v>
      </c>
      <c r="D257" s="12" t="s">
        <v>68</v>
      </c>
      <c r="E257" s="12">
        <v>115</v>
      </c>
      <c r="F257" s="12">
        <v>5418</v>
      </c>
      <c r="G257" s="12">
        <v>258</v>
      </c>
      <c r="H257" s="12">
        <v>4</v>
      </c>
      <c r="I257" s="12">
        <v>112</v>
      </c>
      <c r="J257" s="12">
        <v>28</v>
      </c>
      <c r="K257" s="12">
        <v>4</v>
      </c>
      <c r="L257" s="14">
        <v>0.0347826086956522</v>
      </c>
      <c r="M257" s="14">
        <v>0.020671834625323</v>
      </c>
      <c r="N257" s="14">
        <v>0.0155038759689922</v>
      </c>
    </row>
    <row r="258" ht="14.25" spans="1:14">
      <c r="A258" s="11">
        <v>44134</v>
      </c>
      <c r="B258" s="12" t="s">
        <v>14</v>
      </c>
      <c r="C258" s="12" t="s">
        <v>15</v>
      </c>
      <c r="D258" s="12" t="s">
        <v>68</v>
      </c>
      <c r="E258" s="12">
        <v>88</v>
      </c>
      <c r="F258" s="12">
        <v>3024</v>
      </c>
      <c r="G258" s="12">
        <v>184</v>
      </c>
      <c r="H258" s="12">
        <v>1</v>
      </c>
      <c r="I258" s="12">
        <v>28</v>
      </c>
      <c r="J258" s="12">
        <v>28</v>
      </c>
      <c r="K258" s="12">
        <v>1</v>
      </c>
      <c r="L258" s="14">
        <v>0.0113636363636364</v>
      </c>
      <c r="M258" s="14">
        <v>0.00925925925925926</v>
      </c>
      <c r="N258" s="14">
        <v>0.00543478260869565</v>
      </c>
    </row>
    <row r="259" ht="14.25" spans="1:14">
      <c r="A259" s="9">
        <v>44133</v>
      </c>
      <c r="B259" s="10" t="s">
        <v>14</v>
      </c>
      <c r="C259" s="10" t="s">
        <v>15</v>
      </c>
      <c r="D259" s="10" t="s">
        <v>68</v>
      </c>
      <c r="E259" s="10">
        <v>90</v>
      </c>
      <c r="F259" s="10">
        <v>3644</v>
      </c>
      <c r="G259" s="10">
        <v>180</v>
      </c>
      <c r="H259" s="10">
        <v>5</v>
      </c>
      <c r="I259" s="10">
        <v>140</v>
      </c>
      <c r="J259" s="10">
        <v>28</v>
      </c>
      <c r="K259" s="10">
        <v>5</v>
      </c>
      <c r="L259" s="13">
        <v>0.0555555555555556</v>
      </c>
      <c r="M259" s="13">
        <v>0.0384193194291987</v>
      </c>
      <c r="N259" s="13">
        <v>0.0277777777777778</v>
      </c>
    </row>
    <row r="260" ht="14.25" spans="1:14">
      <c r="A260" s="9">
        <v>44132</v>
      </c>
      <c r="B260" s="10" t="s">
        <v>14</v>
      </c>
      <c r="C260" s="10" t="s">
        <v>15</v>
      </c>
      <c r="D260" s="10" t="s">
        <v>68</v>
      </c>
      <c r="E260" s="10">
        <v>57</v>
      </c>
      <c r="F260" s="10">
        <v>3166</v>
      </c>
      <c r="G260" s="10">
        <v>110</v>
      </c>
      <c r="H260" s="10">
        <v>3</v>
      </c>
      <c r="I260" s="10">
        <v>84</v>
      </c>
      <c r="J260" s="10">
        <v>28</v>
      </c>
      <c r="K260" s="10">
        <v>3</v>
      </c>
      <c r="L260" s="13">
        <v>0.0526315789473684</v>
      </c>
      <c r="M260" s="13">
        <v>0.0265319014529375</v>
      </c>
      <c r="N260" s="13">
        <v>0.0272727272727273</v>
      </c>
    </row>
    <row r="261" ht="14.25" spans="1:14">
      <c r="A261" s="9">
        <v>44131</v>
      </c>
      <c r="B261" s="10" t="s">
        <v>14</v>
      </c>
      <c r="C261" s="10" t="s">
        <v>15</v>
      </c>
      <c r="D261" s="10" t="s">
        <v>68</v>
      </c>
      <c r="E261" s="10">
        <v>71</v>
      </c>
      <c r="F261" s="10">
        <v>4344</v>
      </c>
      <c r="G261" s="10">
        <v>155</v>
      </c>
      <c r="H261" s="10">
        <v>5</v>
      </c>
      <c r="I261" s="10">
        <v>140</v>
      </c>
      <c r="J261" s="10">
        <v>28</v>
      </c>
      <c r="K261" s="10">
        <v>5</v>
      </c>
      <c r="L261" s="13">
        <v>0.0704225352112676</v>
      </c>
      <c r="M261" s="13">
        <v>0.0322283609576427</v>
      </c>
      <c r="N261" s="13">
        <v>0.032258064516129</v>
      </c>
    </row>
    <row r="262" ht="14.25" spans="1:14">
      <c r="A262" s="9">
        <v>44130</v>
      </c>
      <c r="B262" s="10" t="s">
        <v>14</v>
      </c>
      <c r="C262" s="10" t="s">
        <v>15</v>
      </c>
      <c r="D262" s="10" t="s">
        <v>68</v>
      </c>
      <c r="E262" s="10">
        <v>57</v>
      </c>
      <c r="F262" s="10">
        <v>3532</v>
      </c>
      <c r="G262" s="10">
        <v>119</v>
      </c>
      <c r="H262" s="10">
        <v>3</v>
      </c>
      <c r="I262" s="10">
        <v>84</v>
      </c>
      <c r="J262" s="10">
        <v>28</v>
      </c>
      <c r="K262" s="10">
        <v>3</v>
      </c>
      <c r="L262" s="13">
        <v>0.0526315789473684</v>
      </c>
      <c r="M262" s="13">
        <v>0.0237825594563986</v>
      </c>
      <c r="N262" s="13">
        <v>0.0252100840336134</v>
      </c>
    </row>
    <row r="263" ht="14.25" spans="1:14">
      <c r="A263" s="11">
        <v>44129</v>
      </c>
      <c r="B263" s="12" t="s">
        <v>14</v>
      </c>
      <c r="C263" s="12" t="s">
        <v>15</v>
      </c>
      <c r="D263" s="12" t="s">
        <v>68</v>
      </c>
      <c r="E263" s="12">
        <v>64</v>
      </c>
      <c r="F263" s="12">
        <v>3882</v>
      </c>
      <c r="G263" s="12">
        <v>144</v>
      </c>
      <c r="H263" s="12">
        <v>6</v>
      </c>
      <c r="I263" s="12">
        <v>168</v>
      </c>
      <c r="J263" s="12">
        <v>28</v>
      </c>
      <c r="K263" s="12">
        <v>6</v>
      </c>
      <c r="L263" s="14">
        <v>0.09375</v>
      </c>
      <c r="M263" s="14">
        <v>0.0432766615146832</v>
      </c>
      <c r="N263" s="14">
        <v>0.0416666666666667</v>
      </c>
    </row>
    <row r="264" ht="14.25" spans="1:14">
      <c r="A264" s="9">
        <v>44128</v>
      </c>
      <c r="B264" s="10" t="s">
        <v>14</v>
      </c>
      <c r="C264" s="10" t="s">
        <v>15</v>
      </c>
      <c r="D264" s="10" t="s">
        <v>68</v>
      </c>
      <c r="E264" s="10">
        <v>61</v>
      </c>
      <c r="F264" s="10">
        <v>2876</v>
      </c>
      <c r="G264" s="10">
        <v>141</v>
      </c>
      <c r="H264" s="10">
        <v>2</v>
      </c>
      <c r="I264" s="10">
        <v>56</v>
      </c>
      <c r="J264" s="10">
        <v>28</v>
      </c>
      <c r="K264" s="10">
        <v>2</v>
      </c>
      <c r="L264" s="13">
        <v>0.0327868852459016</v>
      </c>
      <c r="M264" s="13">
        <v>0.019471488178025</v>
      </c>
      <c r="N264" s="13">
        <v>0.0141843971631206</v>
      </c>
    </row>
    <row r="265" ht="14.25" spans="1:14">
      <c r="A265" s="11">
        <v>44127</v>
      </c>
      <c r="B265" s="12" t="s">
        <v>14</v>
      </c>
      <c r="C265" s="12" t="s">
        <v>15</v>
      </c>
      <c r="D265" s="12" t="s">
        <v>68</v>
      </c>
      <c r="E265" s="12">
        <v>73</v>
      </c>
      <c r="F265" s="12">
        <v>3662</v>
      </c>
      <c r="G265" s="12">
        <v>191</v>
      </c>
      <c r="H265" s="12">
        <v>3</v>
      </c>
      <c r="I265" s="12">
        <v>84</v>
      </c>
      <c r="J265" s="12">
        <v>28</v>
      </c>
      <c r="K265" s="12">
        <v>3</v>
      </c>
      <c r="L265" s="14">
        <v>0.0410958904109589</v>
      </c>
      <c r="M265" s="14">
        <v>0.0229382850901147</v>
      </c>
      <c r="N265" s="14">
        <v>0.0157068062827225</v>
      </c>
    </row>
    <row r="294" ht="16.5" spans="1:23">
      <c r="A294" s="15"/>
      <c r="B294" s="15"/>
      <c r="C294" s="15"/>
      <c r="D294" s="15"/>
      <c r="E294" s="16" t="s">
        <v>66</v>
      </c>
      <c r="F294" s="16"/>
      <c r="G294" s="16"/>
      <c r="H294" s="16" t="s">
        <v>67</v>
      </c>
      <c r="I294" s="16"/>
      <c r="J294" s="16"/>
      <c r="K294" s="16" t="s">
        <v>68</v>
      </c>
      <c r="L294" s="16"/>
      <c r="M294" s="16"/>
      <c r="N294" s="23"/>
      <c r="O294" s="24" t="s">
        <v>69</v>
      </c>
      <c r="P294" s="25"/>
      <c r="Q294" s="25"/>
      <c r="R294" s="25"/>
      <c r="S294" s="25"/>
      <c r="T294" s="25"/>
      <c r="U294" s="28"/>
      <c r="V294" s="15"/>
      <c r="W294" s="15"/>
    </row>
    <row r="295" ht="28.5" spans="1:23">
      <c r="A295" s="17" t="s">
        <v>0</v>
      </c>
      <c r="B295" s="17" t="s">
        <v>70</v>
      </c>
      <c r="C295" s="17" t="s">
        <v>71</v>
      </c>
      <c r="D295" s="17" t="s">
        <v>72</v>
      </c>
      <c r="E295" s="17" t="s">
        <v>7</v>
      </c>
      <c r="F295" s="17" t="s">
        <v>8</v>
      </c>
      <c r="G295" s="17" t="s">
        <v>10</v>
      </c>
      <c r="H295" s="17" t="s">
        <v>7</v>
      </c>
      <c r="I295" s="17" t="s">
        <v>8</v>
      </c>
      <c r="J295" s="17" t="s">
        <v>10</v>
      </c>
      <c r="K295" s="17" t="s">
        <v>7</v>
      </c>
      <c r="L295" s="17" t="s">
        <v>8</v>
      </c>
      <c r="M295" s="17" t="s">
        <v>10</v>
      </c>
      <c r="N295" s="17" t="s">
        <v>73</v>
      </c>
      <c r="O295" s="17" t="s">
        <v>4</v>
      </c>
      <c r="P295" s="17" t="s">
        <v>5</v>
      </c>
      <c r="Q295" s="17" t="s">
        <v>6</v>
      </c>
      <c r="R295" s="17" t="s">
        <v>74</v>
      </c>
      <c r="S295" s="17" t="s">
        <v>12</v>
      </c>
      <c r="T295" s="17" t="s">
        <v>13</v>
      </c>
      <c r="U295" s="17" t="s">
        <v>75</v>
      </c>
      <c r="V295" s="15"/>
      <c r="W295" s="15"/>
    </row>
    <row r="296" ht="14.25" spans="1:23">
      <c r="A296" s="18">
        <v>44137</v>
      </c>
      <c r="B296" s="19">
        <v>126</v>
      </c>
      <c r="C296" s="19">
        <v>8028</v>
      </c>
      <c r="D296" s="19">
        <v>327</v>
      </c>
      <c r="E296" s="19">
        <v>22</v>
      </c>
      <c r="F296" s="19">
        <v>132</v>
      </c>
      <c r="G296" s="19">
        <v>22</v>
      </c>
      <c r="H296" s="19">
        <v>8</v>
      </c>
      <c r="I296" s="19">
        <v>96</v>
      </c>
      <c r="J296" s="19">
        <v>8</v>
      </c>
      <c r="K296" s="19">
        <v>5</v>
      </c>
      <c r="L296" s="19">
        <v>140</v>
      </c>
      <c r="M296" s="19">
        <v>5</v>
      </c>
      <c r="N296" s="19">
        <v>1332</v>
      </c>
      <c r="O296" s="19">
        <f t="shared" ref="O296:Q296" si="0">E296+H296+K296</f>
        <v>35</v>
      </c>
      <c r="P296" s="19">
        <f t="shared" si="0"/>
        <v>368</v>
      </c>
      <c r="Q296" s="19">
        <f t="shared" si="0"/>
        <v>35</v>
      </c>
      <c r="R296" s="26">
        <f t="shared" ref="R296:R306" si="1">O296/B296</f>
        <v>0.277777777777778</v>
      </c>
      <c r="S296" s="26">
        <f t="shared" ref="S296:S306" si="2">P296/C296</f>
        <v>0.0458395615346288</v>
      </c>
      <c r="T296" s="26">
        <f t="shared" ref="T296:T306" si="3">Q296/D296</f>
        <v>0.107033639143731</v>
      </c>
      <c r="U296" s="26">
        <f t="shared" ref="U296:U307" si="4">O296/N296</f>
        <v>0.0262762762762763</v>
      </c>
      <c r="V296" s="15"/>
      <c r="W296" s="15"/>
    </row>
    <row r="297" ht="14.25" spans="1:23">
      <c r="A297" s="18">
        <v>44136</v>
      </c>
      <c r="B297" s="19">
        <v>116</v>
      </c>
      <c r="C297" s="19">
        <v>8650</v>
      </c>
      <c r="D297" s="19">
        <v>286</v>
      </c>
      <c r="E297" s="19">
        <v>23</v>
      </c>
      <c r="F297" s="19">
        <v>138</v>
      </c>
      <c r="G297" s="19">
        <v>23</v>
      </c>
      <c r="H297" s="19">
        <v>9</v>
      </c>
      <c r="I297" s="19">
        <v>108</v>
      </c>
      <c r="J297" s="19">
        <v>9</v>
      </c>
      <c r="K297" s="19">
        <v>7</v>
      </c>
      <c r="L297" s="19">
        <v>196</v>
      </c>
      <c r="M297" s="19">
        <v>7</v>
      </c>
      <c r="N297" s="19">
        <v>1292</v>
      </c>
      <c r="O297" s="19">
        <f t="shared" ref="O297:Q297" si="5">E297+H297+K297</f>
        <v>39</v>
      </c>
      <c r="P297" s="19">
        <f t="shared" si="5"/>
        <v>442</v>
      </c>
      <c r="Q297" s="19">
        <f t="shared" si="5"/>
        <v>39</v>
      </c>
      <c r="R297" s="26">
        <f t="shared" si="1"/>
        <v>0.336206896551724</v>
      </c>
      <c r="S297" s="26">
        <f t="shared" si="2"/>
        <v>0.0510982658959538</v>
      </c>
      <c r="T297" s="26">
        <f t="shared" si="3"/>
        <v>0.136363636363636</v>
      </c>
      <c r="U297" s="26">
        <f t="shared" si="4"/>
        <v>0.0301857585139319</v>
      </c>
      <c r="V297" s="15"/>
      <c r="W297" s="15"/>
    </row>
    <row r="298" ht="14.25" spans="1:23">
      <c r="A298" s="18">
        <v>44135</v>
      </c>
      <c r="B298" s="19">
        <v>115</v>
      </c>
      <c r="C298" s="19">
        <v>5418</v>
      </c>
      <c r="D298" s="19">
        <v>258</v>
      </c>
      <c r="E298" s="19">
        <v>16</v>
      </c>
      <c r="F298" s="19">
        <v>96</v>
      </c>
      <c r="G298" s="19">
        <v>16</v>
      </c>
      <c r="H298" s="19">
        <v>9</v>
      </c>
      <c r="I298" s="19">
        <v>108</v>
      </c>
      <c r="J298" s="19">
        <v>9</v>
      </c>
      <c r="K298" s="19">
        <v>4</v>
      </c>
      <c r="L298" s="19">
        <v>112</v>
      </c>
      <c r="M298" s="19">
        <v>4</v>
      </c>
      <c r="N298" s="19">
        <v>1264</v>
      </c>
      <c r="O298" s="19">
        <f t="shared" ref="O298:Q298" si="6">E298+H298+K298</f>
        <v>29</v>
      </c>
      <c r="P298" s="19">
        <f t="shared" si="6"/>
        <v>316</v>
      </c>
      <c r="Q298" s="19">
        <f t="shared" si="6"/>
        <v>29</v>
      </c>
      <c r="R298" s="26">
        <f t="shared" si="1"/>
        <v>0.252173913043478</v>
      </c>
      <c r="S298" s="26">
        <f t="shared" si="2"/>
        <v>0.0583241048357327</v>
      </c>
      <c r="T298" s="26">
        <f t="shared" si="3"/>
        <v>0.112403100775194</v>
      </c>
      <c r="U298" s="26">
        <f t="shared" si="4"/>
        <v>0.0229430379746835</v>
      </c>
      <c r="V298" s="15"/>
      <c r="W298" s="15"/>
    </row>
    <row r="299" ht="14.25" spans="1:23">
      <c r="A299" s="18">
        <v>44134</v>
      </c>
      <c r="B299" s="19">
        <v>88</v>
      </c>
      <c r="C299" s="19">
        <v>3024</v>
      </c>
      <c r="D299" s="19">
        <v>184</v>
      </c>
      <c r="E299" s="19">
        <v>20</v>
      </c>
      <c r="F299" s="19">
        <v>120</v>
      </c>
      <c r="G299" s="19">
        <v>20</v>
      </c>
      <c r="H299" s="19">
        <v>6</v>
      </c>
      <c r="I299" s="19">
        <v>72</v>
      </c>
      <c r="J299" s="19">
        <v>6</v>
      </c>
      <c r="K299" s="19">
        <v>1</v>
      </c>
      <c r="L299" s="19">
        <v>28</v>
      </c>
      <c r="M299" s="19">
        <v>1</v>
      </c>
      <c r="N299" s="19">
        <v>1242</v>
      </c>
      <c r="O299" s="19">
        <f t="shared" ref="O299:Q299" si="7">E299+H299+K299</f>
        <v>27</v>
      </c>
      <c r="P299" s="19">
        <f t="shared" si="7"/>
        <v>220</v>
      </c>
      <c r="Q299" s="19">
        <f t="shared" si="7"/>
        <v>27</v>
      </c>
      <c r="R299" s="26">
        <f t="shared" si="1"/>
        <v>0.306818181818182</v>
      </c>
      <c r="S299" s="26">
        <f t="shared" si="2"/>
        <v>0.0727513227513227</v>
      </c>
      <c r="T299" s="26">
        <f t="shared" si="3"/>
        <v>0.146739130434783</v>
      </c>
      <c r="U299" s="26">
        <f t="shared" si="4"/>
        <v>0.0217391304347826</v>
      </c>
      <c r="V299" s="15"/>
      <c r="W299" s="15"/>
    </row>
    <row r="300" ht="14.25" spans="1:23">
      <c r="A300" s="18">
        <v>44133</v>
      </c>
      <c r="B300" s="19">
        <v>90</v>
      </c>
      <c r="C300" s="19">
        <v>3644</v>
      </c>
      <c r="D300" s="19">
        <v>180</v>
      </c>
      <c r="E300" s="19">
        <v>18</v>
      </c>
      <c r="F300" s="19">
        <v>108</v>
      </c>
      <c r="G300" s="19">
        <v>18</v>
      </c>
      <c r="H300" s="19">
        <v>6</v>
      </c>
      <c r="I300" s="19">
        <v>72</v>
      </c>
      <c r="J300" s="19">
        <v>6</v>
      </c>
      <c r="K300" s="19">
        <v>5</v>
      </c>
      <c r="L300" s="19">
        <v>140</v>
      </c>
      <c r="M300" s="19">
        <v>5</v>
      </c>
      <c r="N300" s="19">
        <v>1150</v>
      </c>
      <c r="O300" s="19">
        <f t="shared" ref="O300:Q300" si="8">E300+H300+K300</f>
        <v>29</v>
      </c>
      <c r="P300" s="19">
        <f t="shared" si="8"/>
        <v>320</v>
      </c>
      <c r="Q300" s="19">
        <f t="shared" si="8"/>
        <v>29</v>
      </c>
      <c r="R300" s="26">
        <f t="shared" si="1"/>
        <v>0.322222222222222</v>
      </c>
      <c r="S300" s="26">
        <f t="shared" si="2"/>
        <v>0.0878155872667399</v>
      </c>
      <c r="T300" s="26">
        <f t="shared" si="3"/>
        <v>0.161111111111111</v>
      </c>
      <c r="U300" s="26">
        <f t="shared" si="4"/>
        <v>0.0252173913043478</v>
      </c>
      <c r="V300" s="15"/>
      <c r="W300" s="15"/>
    </row>
    <row r="301" ht="14.25" spans="1:23">
      <c r="A301" s="18">
        <v>44132</v>
      </c>
      <c r="B301" s="19">
        <v>57</v>
      </c>
      <c r="C301" s="19">
        <v>3166</v>
      </c>
      <c r="D301" s="19">
        <v>110</v>
      </c>
      <c r="E301" s="19">
        <v>14</v>
      </c>
      <c r="F301" s="19">
        <v>84</v>
      </c>
      <c r="G301" s="19">
        <v>14</v>
      </c>
      <c r="H301" s="19">
        <v>6</v>
      </c>
      <c r="I301" s="19">
        <v>72</v>
      </c>
      <c r="J301" s="19">
        <v>6</v>
      </c>
      <c r="K301" s="19">
        <v>3</v>
      </c>
      <c r="L301" s="19">
        <v>84</v>
      </c>
      <c r="M301" s="19">
        <v>3</v>
      </c>
      <c r="N301" s="19">
        <v>810</v>
      </c>
      <c r="O301" s="19">
        <f t="shared" ref="O301:Q301" si="9">E301+H301+K301</f>
        <v>23</v>
      </c>
      <c r="P301" s="19">
        <f t="shared" si="9"/>
        <v>240</v>
      </c>
      <c r="Q301" s="19">
        <f t="shared" si="9"/>
        <v>23</v>
      </c>
      <c r="R301" s="26">
        <f t="shared" si="1"/>
        <v>0.403508771929825</v>
      </c>
      <c r="S301" s="26">
        <f t="shared" si="2"/>
        <v>0.0758054327226785</v>
      </c>
      <c r="T301" s="26">
        <f t="shared" si="3"/>
        <v>0.209090909090909</v>
      </c>
      <c r="U301" s="26">
        <f t="shared" si="4"/>
        <v>0.0283950617283951</v>
      </c>
      <c r="V301" s="15"/>
      <c r="W301" s="15"/>
    </row>
    <row r="302" ht="14.25" spans="1:23">
      <c r="A302" s="18">
        <v>44131</v>
      </c>
      <c r="B302" s="19">
        <v>71</v>
      </c>
      <c r="C302" s="19">
        <v>4344</v>
      </c>
      <c r="D302" s="19">
        <v>155</v>
      </c>
      <c r="E302" s="19">
        <v>21</v>
      </c>
      <c r="F302" s="19">
        <v>126</v>
      </c>
      <c r="G302" s="19">
        <v>21</v>
      </c>
      <c r="H302" s="19">
        <v>9</v>
      </c>
      <c r="I302" s="19">
        <v>108</v>
      </c>
      <c r="J302" s="19">
        <v>9</v>
      </c>
      <c r="K302" s="19">
        <v>5</v>
      </c>
      <c r="L302" s="19">
        <v>140</v>
      </c>
      <c r="M302" s="19">
        <v>5</v>
      </c>
      <c r="N302" s="19">
        <v>791</v>
      </c>
      <c r="O302" s="19">
        <f t="shared" ref="O302:Q302" si="10">E302+H302+K302</f>
        <v>35</v>
      </c>
      <c r="P302" s="19">
        <f t="shared" si="10"/>
        <v>374</v>
      </c>
      <c r="Q302" s="19">
        <f t="shared" si="10"/>
        <v>35</v>
      </c>
      <c r="R302" s="26">
        <f t="shared" si="1"/>
        <v>0.492957746478873</v>
      </c>
      <c r="S302" s="26">
        <f t="shared" si="2"/>
        <v>0.0860957642725599</v>
      </c>
      <c r="T302" s="26">
        <f t="shared" si="3"/>
        <v>0.225806451612903</v>
      </c>
      <c r="U302" s="26">
        <f t="shared" si="4"/>
        <v>0.0442477876106195</v>
      </c>
      <c r="V302" s="15"/>
      <c r="W302" s="15"/>
    </row>
    <row r="303" ht="14.25" spans="1:23">
      <c r="A303" s="18">
        <v>44130</v>
      </c>
      <c r="B303" s="19">
        <v>57</v>
      </c>
      <c r="C303" s="19">
        <v>3532</v>
      </c>
      <c r="D303" s="19">
        <v>119</v>
      </c>
      <c r="E303" s="19">
        <v>18</v>
      </c>
      <c r="F303" s="19">
        <v>108</v>
      </c>
      <c r="G303" s="19">
        <v>18</v>
      </c>
      <c r="H303" s="19">
        <v>9</v>
      </c>
      <c r="I303" s="19">
        <v>108</v>
      </c>
      <c r="J303" s="19">
        <v>9</v>
      </c>
      <c r="K303" s="19">
        <v>3</v>
      </c>
      <c r="L303" s="19">
        <v>84</v>
      </c>
      <c r="M303" s="19">
        <v>3</v>
      </c>
      <c r="N303" s="19">
        <v>799</v>
      </c>
      <c r="O303" s="19">
        <f t="shared" ref="O303:Q303" si="11">E303+H303+K303</f>
        <v>30</v>
      </c>
      <c r="P303" s="19">
        <f t="shared" si="11"/>
        <v>300</v>
      </c>
      <c r="Q303" s="19">
        <f t="shared" si="11"/>
        <v>30</v>
      </c>
      <c r="R303" s="26">
        <f t="shared" si="1"/>
        <v>0.526315789473684</v>
      </c>
      <c r="S303" s="26">
        <f t="shared" si="2"/>
        <v>0.0849377123442809</v>
      </c>
      <c r="T303" s="26">
        <f t="shared" si="3"/>
        <v>0.252100840336134</v>
      </c>
      <c r="U303" s="26">
        <f t="shared" si="4"/>
        <v>0.0375469336670839</v>
      </c>
      <c r="V303" s="15"/>
      <c r="W303" s="15"/>
    </row>
    <row r="304" ht="14.25" spans="1:23">
      <c r="A304" s="18">
        <v>44129</v>
      </c>
      <c r="B304" s="19">
        <v>64</v>
      </c>
      <c r="C304" s="19">
        <v>3882</v>
      </c>
      <c r="D304" s="19">
        <v>144</v>
      </c>
      <c r="E304" s="19">
        <v>22</v>
      </c>
      <c r="F304" s="19">
        <v>132</v>
      </c>
      <c r="G304" s="19">
        <v>22</v>
      </c>
      <c r="H304" s="19">
        <v>10</v>
      </c>
      <c r="I304" s="19">
        <v>120</v>
      </c>
      <c r="J304" s="19">
        <v>10</v>
      </c>
      <c r="K304" s="19">
        <v>6</v>
      </c>
      <c r="L304" s="19">
        <v>168</v>
      </c>
      <c r="M304" s="19">
        <v>6</v>
      </c>
      <c r="N304" s="19">
        <v>781</v>
      </c>
      <c r="O304" s="19">
        <f t="shared" ref="O304:Q304" si="12">E304+H304+K304</f>
        <v>38</v>
      </c>
      <c r="P304" s="19">
        <f t="shared" si="12"/>
        <v>420</v>
      </c>
      <c r="Q304" s="19">
        <f t="shared" si="12"/>
        <v>38</v>
      </c>
      <c r="R304" s="26">
        <f t="shared" si="1"/>
        <v>0.59375</v>
      </c>
      <c r="S304" s="26">
        <f t="shared" si="2"/>
        <v>0.108191653786708</v>
      </c>
      <c r="T304" s="26">
        <f t="shared" si="3"/>
        <v>0.263888888888889</v>
      </c>
      <c r="U304" s="26">
        <f t="shared" si="4"/>
        <v>0.0486555697823303</v>
      </c>
      <c r="V304" s="15"/>
      <c r="W304" s="15"/>
    </row>
    <row r="305" ht="14.25" spans="1:23">
      <c r="A305" s="18">
        <v>44128</v>
      </c>
      <c r="B305" s="19">
        <v>61</v>
      </c>
      <c r="C305" s="19">
        <v>2876</v>
      </c>
      <c r="D305" s="19">
        <v>141</v>
      </c>
      <c r="E305" s="19">
        <v>21</v>
      </c>
      <c r="F305" s="19">
        <v>126</v>
      </c>
      <c r="G305" s="19">
        <v>21</v>
      </c>
      <c r="H305" s="19">
        <v>7</v>
      </c>
      <c r="I305" s="19">
        <v>84</v>
      </c>
      <c r="J305" s="19">
        <v>7</v>
      </c>
      <c r="K305" s="19">
        <v>2</v>
      </c>
      <c r="L305" s="19">
        <v>56</v>
      </c>
      <c r="M305" s="19">
        <v>2</v>
      </c>
      <c r="N305" s="19">
        <v>784</v>
      </c>
      <c r="O305" s="19">
        <f t="shared" ref="O305:Q305" si="13">E305+H305+K305</f>
        <v>30</v>
      </c>
      <c r="P305" s="19">
        <f t="shared" si="13"/>
        <v>266</v>
      </c>
      <c r="Q305" s="19">
        <f t="shared" si="13"/>
        <v>30</v>
      </c>
      <c r="R305" s="26">
        <f t="shared" si="1"/>
        <v>0.491803278688525</v>
      </c>
      <c r="S305" s="26">
        <f t="shared" si="2"/>
        <v>0.0924895688456189</v>
      </c>
      <c r="T305" s="26">
        <f t="shared" si="3"/>
        <v>0.212765957446809</v>
      </c>
      <c r="U305" s="26">
        <f t="shared" si="4"/>
        <v>0.038265306122449</v>
      </c>
      <c r="V305" s="15"/>
      <c r="W305" s="15"/>
    </row>
    <row r="306" ht="14.25" spans="1:23">
      <c r="A306" s="11">
        <v>44127</v>
      </c>
      <c r="B306" s="12">
        <v>73</v>
      </c>
      <c r="C306" s="12">
        <v>3662</v>
      </c>
      <c r="D306" s="12">
        <v>191</v>
      </c>
      <c r="E306" s="12">
        <v>26</v>
      </c>
      <c r="F306" s="12">
        <v>162</v>
      </c>
      <c r="G306" s="12">
        <v>27</v>
      </c>
      <c r="H306" s="12">
        <v>5</v>
      </c>
      <c r="I306" s="12">
        <v>60</v>
      </c>
      <c r="J306" s="12">
        <v>5</v>
      </c>
      <c r="K306" s="12">
        <v>3</v>
      </c>
      <c r="L306" s="12">
        <v>84</v>
      </c>
      <c r="M306" s="12">
        <v>3</v>
      </c>
      <c r="N306" s="12">
        <v>849</v>
      </c>
      <c r="O306" s="12">
        <f t="shared" ref="O306:Q306" si="14">E306+H306+K306</f>
        <v>34</v>
      </c>
      <c r="P306" s="19">
        <f t="shared" si="14"/>
        <v>306</v>
      </c>
      <c r="Q306" s="12">
        <f t="shared" si="14"/>
        <v>35</v>
      </c>
      <c r="R306" s="29">
        <f t="shared" si="1"/>
        <v>0.465753424657534</v>
      </c>
      <c r="S306" s="29">
        <f t="shared" si="2"/>
        <v>0.0835608956854178</v>
      </c>
      <c r="T306" s="29">
        <f t="shared" si="3"/>
        <v>0.183246073298429</v>
      </c>
      <c r="U306" s="26">
        <f t="shared" si="4"/>
        <v>0.0400471142520612</v>
      </c>
      <c r="V306" s="15"/>
      <c r="W306" s="15"/>
    </row>
    <row r="307" ht="14.25" spans="1:23">
      <c r="A307" s="20" t="s">
        <v>19</v>
      </c>
      <c r="B307" s="20">
        <f t="shared" ref="B307:T307" si="15">AVERAGE(B296:B306)</f>
        <v>83.4545454545455</v>
      </c>
      <c r="C307" s="20">
        <f t="shared" si="15"/>
        <v>4566</v>
      </c>
      <c r="D307" s="20">
        <f t="shared" si="15"/>
        <v>190.454545454545</v>
      </c>
      <c r="E307" s="20">
        <f t="shared" si="15"/>
        <v>20.0909090909091</v>
      </c>
      <c r="F307" s="20">
        <f t="shared" si="15"/>
        <v>121.090909090909</v>
      </c>
      <c r="G307" s="20">
        <f t="shared" si="15"/>
        <v>20.1818181818182</v>
      </c>
      <c r="H307" s="20">
        <f t="shared" si="15"/>
        <v>7.63636363636364</v>
      </c>
      <c r="I307" s="20">
        <f t="shared" si="15"/>
        <v>91.6363636363636</v>
      </c>
      <c r="J307" s="20">
        <f t="shared" si="15"/>
        <v>7.63636363636364</v>
      </c>
      <c r="K307" s="20">
        <f t="shared" si="15"/>
        <v>4</v>
      </c>
      <c r="L307" s="20">
        <f t="shared" si="15"/>
        <v>112</v>
      </c>
      <c r="M307" s="20">
        <f t="shared" si="15"/>
        <v>4</v>
      </c>
      <c r="N307" s="20">
        <f t="shared" si="15"/>
        <v>1008.54545454545</v>
      </c>
      <c r="O307" s="20">
        <f t="shared" si="15"/>
        <v>31.7272727272727</v>
      </c>
      <c r="P307" s="20">
        <f t="shared" si="15"/>
        <v>324.727272727273</v>
      </c>
      <c r="Q307" s="20">
        <f t="shared" si="15"/>
        <v>31.8181818181818</v>
      </c>
      <c r="R307" s="29">
        <f t="shared" si="15"/>
        <v>0.406298909331075</v>
      </c>
      <c r="S307" s="29">
        <f t="shared" si="15"/>
        <v>0.0769918063583311</v>
      </c>
      <c r="T307" s="29">
        <f t="shared" si="15"/>
        <v>0.182777248954775</v>
      </c>
      <c r="U307" s="26">
        <f t="shared" si="4"/>
        <v>0.0314584460068505</v>
      </c>
      <c r="V307" s="15"/>
      <c r="W307" s="15"/>
    </row>
    <row r="308" spans="1:23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spans="1:23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spans="1:23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spans="1:23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ht="16.5" spans="1:23">
      <c r="A312" s="15"/>
      <c r="B312" s="15"/>
      <c r="C312" s="15"/>
      <c r="D312" s="21"/>
      <c r="E312" s="16" t="s">
        <v>69</v>
      </c>
      <c r="F312" s="16"/>
      <c r="G312" s="16"/>
      <c r="H312" s="16"/>
      <c r="I312" s="16"/>
      <c r="J312" s="16"/>
      <c r="K312" s="16"/>
      <c r="L312" s="16"/>
      <c r="M312" s="16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ht="28.5" spans="1:23">
      <c r="A313" s="15"/>
      <c r="B313" s="15"/>
      <c r="C313" s="15"/>
      <c r="D313" s="17" t="s">
        <v>0</v>
      </c>
      <c r="E313" s="22" t="s">
        <v>73</v>
      </c>
      <c r="F313" s="22" t="s">
        <v>4</v>
      </c>
      <c r="G313" s="22" t="s">
        <v>5</v>
      </c>
      <c r="H313" s="22" t="s">
        <v>6</v>
      </c>
      <c r="I313" s="22" t="s">
        <v>74</v>
      </c>
      <c r="J313" s="22" t="s">
        <v>12</v>
      </c>
      <c r="K313" s="22" t="s">
        <v>13</v>
      </c>
      <c r="L313" s="22" t="s">
        <v>75</v>
      </c>
      <c r="M313" s="22" t="s">
        <v>76</v>
      </c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ht="14.25" spans="1:23">
      <c r="A314" s="15"/>
      <c r="B314" s="15"/>
      <c r="C314" s="15"/>
      <c r="D314" s="18">
        <v>44137</v>
      </c>
      <c r="E314" s="19">
        <v>1332</v>
      </c>
      <c r="F314" s="19">
        <v>35</v>
      </c>
      <c r="G314" s="19">
        <v>368</v>
      </c>
      <c r="H314" s="19">
        <v>35</v>
      </c>
      <c r="I314" s="26">
        <v>0.277777777777778</v>
      </c>
      <c r="J314" s="26">
        <v>0.0458395615346288</v>
      </c>
      <c r="K314" s="26">
        <v>0.107033639143731</v>
      </c>
      <c r="L314" s="26">
        <v>0.0262762762762763</v>
      </c>
      <c r="M314" s="27">
        <f t="shared" ref="M314:M324" si="16">G314/E314</f>
        <v>0.276276276276276</v>
      </c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ht="14.25" spans="1:23">
      <c r="A315" s="15"/>
      <c r="B315" s="15"/>
      <c r="C315" s="15"/>
      <c r="D315" s="18">
        <v>44136</v>
      </c>
      <c r="E315" s="19">
        <v>1292</v>
      </c>
      <c r="F315" s="19">
        <v>39</v>
      </c>
      <c r="G315" s="19">
        <v>442</v>
      </c>
      <c r="H315" s="19">
        <v>39</v>
      </c>
      <c r="I315" s="26">
        <v>0.336206896551724</v>
      </c>
      <c r="J315" s="26">
        <v>0.0510982658959538</v>
      </c>
      <c r="K315" s="26">
        <v>0.136363636363636</v>
      </c>
      <c r="L315" s="26">
        <v>0.0301857585139319</v>
      </c>
      <c r="M315" s="27">
        <f t="shared" si="16"/>
        <v>0.342105263157895</v>
      </c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ht="14.25" spans="1:23">
      <c r="A316" s="15"/>
      <c r="B316" s="15"/>
      <c r="C316" s="15"/>
      <c r="D316" s="18">
        <v>44135</v>
      </c>
      <c r="E316" s="19">
        <v>1264</v>
      </c>
      <c r="F316" s="19">
        <v>29</v>
      </c>
      <c r="G316" s="19">
        <v>316</v>
      </c>
      <c r="H316" s="19">
        <v>29</v>
      </c>
      <c r="I316" s="26">
        <v>0.252173913043478</v>
      </c>
      <c r="J316" s="26">
        <v>0.0583241048357327</v>
      </c>
      <c r="K316" s="26">
        <v>0.112403100775194</v>
      </c>
      <c r="L316" s="26">
        <v>0.0229430379746835</v>
      </c>
      <c r="M316" s="27">
        <f t="shared" si="16"/>
        <v>0.25</v>
      </c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ht="14.25" spans="1:23">
      <c r="A317" s="15"/>
      <c r="B317" s="15"/>
      <c r="C317" s="15"/>
      <c r="D317" s="18">
        <v>44134</v>
      </c>
      <c r="E317" s="19">
        <v>1242</v>
      </c>
      <c r="F317" s="19">
        <v>27</v>
      </c>
      <c r="G317" s="19">
        <v>220</v>
      </c>
      <c r="H317" s="19">
        <v>27</v>
      </c>
      <c r="I317" s="26">
        <v>0.306818181818182</v>
      </c>
      <c r="J317" s="26">
        <v>0.0727513227513227</v>
      </c>
      <c r="K317" s="26">
        <v>0.146739130434783</v>
      </c>
      <c r="L317" s="26">
        <v>0.0217391304347826</v>
      </c>
      <c r="M317" s="27">
        <f t="shared" si="16"/>
        <v>0.177133655394525</v>
      </c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ht="14.25" spans="1:23">
      <c r="A318" s="15"/>
      <c r="B318" s="15"/>
      <c r="C318" s="15"/>
      <c r="D318" s="18">
        <v>44133</v>
      </c>
      <c r="E318" s="19">
        <v>1150</v>
      </c>
      <c r="F318" s="19">
        <v>29</v>
      </c>
      <c r="G318" s="19">
        <v>320</v>
      </c>
      <c r="H318" s="19">
        <v>29</v>
      </c>
      <c r="I318" s="26">
        <v>0.322222222222222</v>
      </c>
      <c r="J318" s="26">
        <v>0.0878155872667399</v>
      </c>
      <c r="K318" s="26">
        <v>0.161111111111111</v>
      </c>
      <c r="L318" s="26">
        <v>0.0252173913043478</v>
      </c>
      <c r="M318" s="27">
        <f t="shared" si="16"/>
        <v>0.278260869565217</v>
      </c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ht="14.25" spans="1:23">
      <c r="A319" s="15"/>
      <c r="B319" s="15"/>
      <c r="C319" s="15"/>
      <c r="D319" s="18">
        <v>44132</v>
      </c>
      <c r="E319" s="19">
        <v>810</v>
      </c>
      <c r="F319" s="19">
        <v>23</v>
      </c>
      <c r="G319" s="19">
        <v>240</v>
      </c>
      <c r="H319" s="19">
        <v>23</v>
      </c>
      <c r="I319" s="26">
        <v>0.403508771929825</v>
      </c>
      <c r="J319" s="26">
        <v>0.0758054327226785</v>
      </c>
      <c r="K319" s="26">
        <v>0.209090909090909</v>
      </c>
      <c r="L319" s="26">
        <v>0.0283950617283951</v>
      </c>
      <c r="M319" s="27">
        <f t="shared" si="16"/>
        <v>0.296296296296296</v>
      </c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ht="14.25" spans="1:23">
      <c r="A320" s="15"/>
      <c r="B320" s="15"/>
      <c r="C320" s="15"/>
      <c r="D320" s="18">
        <v>44131</v>
      </c>
      <c r="E320" s="19">
        <v>791</v>
      </c>
      <c r="F320" s="19">
        <v>35</v>
      </c>
      <c r="G320" s="19">
        <v>374</v>
      </c>
      <c r="H320" s="19">
        <v>35</v>
      </c>
      <c r="I320" s="26">
        <v>0.492957746478873</v>
      </c>
      <c r="J320" s="26">
        <v>0.0860957642725599</v>
      </c>
      <c r="K320" s="26">
        <v>0.225806451612903</v>
      </c>
      <c r="L320" s="26">
        <v>0.0442477876106195</v>
      </c>
      <c r="M320" s="27">
        <f t="shared" si="16"/>
        <v>0.472819216182048</v>
      </c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ht="14.25" spans="1:23">
      <c r="A321" s="15"/>
      <c r="B321" s="15"/>
      <c r="C321" s="15"/>
      <c r="D321" s="18">
        <v>44130</v>
      </c>
      <c r="E321" s="19">
        <v>799</v>
      </c>
      <c r="F321" s="19">
        <v>30</v>
      </c>
      <c r="G321" s="19">
        <v>300</v>
      </c>
      <c r="H321" s="19">
        <v>30</v>
      </c>
      <c r="I321" s="26">
        <v>0.526315789473684</v>
      </c>
      <c r="J321" s="26">
        <v>0.0849377123442809</v>
      </c>
      <c r="K321" s="26">
        <v>0.252100840336134</v>
      </c>
      <c r="L321" s="26">
        <v>0.0375469336670839</v>
      </c>
      <c r="M321" s="27">
        <f t="shared" si="16"/>
        <v>0.375469336670839</v>
      </c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ht="14.25" spans="1:23">
      <c r="A322" s="15"/>
      <c r="B322" s="15"/>
      <c r="C322" s="15"/>
      <c r="D322" s="18">
        <v>44129</v>
      </c>
      <c r="E322" s="19">
        <v>781</v>
      </c>
      <c r="F322" s="19">
        <v>38</v>
      </c>
      <c r="G322" s="19">
        <v>420</v>
      </c>
      <c r="H322" s="19">
        <v>38</v>
      </c>
      <c r="I322" s="26">
        <v>0.59375</v>
      </c>
      <c r="J322" s="26">
        <v>0.108191653786708</v>
      </c>
      <c r="K322" s="26">
        <v>0.263888888888889</v>
      </c>
      <c r="L322" s="26">
        <v>0.0486555697823303</v>
      </c>
      <c r="M322" s="27">
        <f t="shared" si="16"/>
        <v>0.537772087067862</v>
      </c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ht="14.25" spans="1:23">
      <c r="A323" s="15"/>
      <c r="B323" s="15"/>
      <c r="C323" s="15"/>
      <c r="D323" s="18">
        <v>44128</v>
      </c>
      <c r="E323" s="19">
        <v>784</v>
      </c>
      <c r="F323" s="19">
        <v>30</v>
      </c>
      <c r="G323" s="19">
        <v>266</v>
      </c>
      <c r="H323" s="19">
        <v>30</v>
      </c>
      <c r="I323" s="26">
        <v>0.491803278688525</v>
      </c>
      <c r="J323" s="26">
        <v>0.0924895688456189</v>
      </c>
      <c r="K323" s="26">
        <v>0.212765957446809</v>
      </c>
      <c r="L323" s="26">
        <v>0.038265306122449</v>
      </c>
      <c r="M323" s="27">
        <f t="shared" si="16"/>
        <v>0.339285714285714</v>
      </c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ht="14.25" spans="1:23">
      <c r="A324" s="15"/>
      <c r="B324" s="15"/>
      <c r="C324" s="15"/>
      <c r="D324" s="11">
        <v>44127</v>
      </c>
      <c r="E324" s="12">
        <v>849</v>
      </c>
      <c r="F324" s="12">
        <v>34</v>
      </c>
      <c r="G324" s="12">
        <v>306</v>
      </c>
      <c r="H324" s="12">
        <v>35</v>
      </c>
      <c r="I324" s="29">
        <v>0.465753424657534</v>
      </c>
      <c r="J324" s="29">
        <v>0.0835608956854178</v>
      </c>
      <c r="K324" s="29">
        <v>0.183246073298429</v>
      </c>
      <c r="L324" s="29">
        <v>0.0400471142520612</v>
      </c>
      <c r="M324" s="20">
        <f t="shared" si="16"/>
        <v>0.360424028268551</v>
      </c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ht="14.25" spans="1:23">
      <c r="A325" s="15"/>
      <c r="B325" s="15"/>
      <c r="C325" s="15"/>
      <c r="D325" s="20" t="s">
        <v>19</v>
      </c>
      <c r="E325" s="20">
        <v>1008.54545454545</v>
      </c>
      <c r="F325" s="20">
        <v>31.7272727272727</v>
      </c>
      <c r="G325" s="20">
        <v>324.727272727273</v>
      </c>
      <c r="H325" s="20">
        <v>31.8181818181818</v>
      </c>
      <c r="I325" s="29">
        <v>0.406298909331075</v>
      </c>
      <c r="J325" s="29">
        <v>0.0769918063583311</v>
      </c>
      <c r="K325" s="29">
        <v>0.182777248954775</v>
      </c>
      <c r="L325" s="29">
        <v>0.0314584460068505</v>
      </c>
      <c r="M325" s="20">
        <f>AVERAGE(M314:M324)</f>
        <v>0.336894794833202</v>
      </c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spans="1:23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spans="1:23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</sheetData>
  <mergeCells count="5">
    <mergeCell ref="E294:G294"/>
    <mergeCell ref="H294:J294"/>
    <mergeCell ref="K294:M294"/>
    <mergeCell ref="O294:U294"/>
    <mergeCell ref="E312:M312"/>
  </mergeCells>
  <pageMargins left="0.75" right="0.75" top="1" bottom="1" header="0.5" footer="0.5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65"/>
  <sheetViews>
    <sheetView topLeftCell="A43" workbookViewId="0">
      <selection activeCell="U61" sqref="U61"/>
    </sheetView>
  </sheetViews>
  <sheetFormatPr defaultColWidth="9" defaultRowHeight="13.5"/>
  <cols>
    <col min="1" max="1" width="9.625"/>
  </cols>
  <sheetData>
    <row r="2" ht="14.25" spans="1:1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ht="28.5" spans="1:14">
      <c r="A3" s="2">
        <v>44176</v>
      </c>
      <c r="B3" s="3" t="s">
        <v>14</v>
      </c>
      <c r="C3" s="3" t="s">
        <v>15</v>
      </c>
      <c r="D3" s="3" t="s">
        <v>77</v>
      </c>
      <c r="E3" s="3">
        <v>143</v>
      </c>
      <c r="F3" s="3">
        <v>9970</v>
      </c>
      <c r="G3" s="3">
        <v>325</v>
      </c>
      <c r="H3" s="3">
        <v>14</v>
      </c>
      <c r="I3" s="3">
        <v>84</v>
      </c>
      <c r="J3" s="3">
        <v>6</v>
      </c>
      <c r="K3" s="3">
        <v>14</v>
      </c>
      <c r="L3" s="6">
        <v>0.0979020979020979</v>
      </c>
      <c r="M3" s="6">
        <v>0.00842527582748245</v>
      </c>
      <c r="N3" s="6">
        <v>0.0430769230769231</v>
      </c>
    </row>
    <row r="4" ht="28.5" spans="1:14">
      <c r="A4" s="4">
        <v>44175</v>
      </c>
      <c r="B4" s="5" t="s">
        <v>14</v>
      </c>
      <c r="C4" s="5" t="s">
        <v>15</v>
      </c>
      <c r="D4" s="5" t="s">
        <v>77</v>
      </c>
      <c r="E4" s="5">
        <v>146</v>
      </c>
      <c r="F4" s="5">
        <v>10990</v>
      </c>
      <c r="G4" s="5">
        <v>400</v>
      </c>
      <c r="H4" s="5">
        <v>25</v>
      </c>
      <c r="I4" s="5">
        <v>150</v>
      </c>
      <c r="J4" s="5">
        <v>6</v>
      </c>
      <c r="K4" s="5">
        <v>25</v>
      </c>
      <c r="L4" s="7">
        <v>0.171232876712329</v>
      </c>
      <c r="M4" s="7">
        <v>0.013648771610555</v>
      </c>
      <c r="N4" s="7">
        <v>0.0625</v>
      </c>
    </row>
    <row r="5" ht="28.5" spans="1:14">
      <c r="A5" s="4">
        <v>44174</v>
      </c>
      <c r="B5" s="5" t="s">
        <v>14</v>
      </c>
      <c r="C5" s="5" t="s">
        <v>15</v>
      </c>
      <c r="D5" s="5" t="s">
        <v>77</v>
      </c>
      <c r="E5" s="5">
        <v>130</v>
      </c>
      <c r="F5" s="5">
        <v>7642</v>
      </c>
      <c r="G5" s="5">
        <v>311</v>
      </c>
      <c r="H5" s="5">
        <v>26</v>
      </c>
      <c r="I5" s="5">
        <v>156</v>
      </c>
      <c r="J5" s="5">
        <v>6</v>
      </c>
      <c r="K5" s="5">
        <v>26</v>
      </c>
      <c r="L5" s="7">
        <v>0.2</v>
      </c>
      <c r="M5" s="7">
        <v>0.0204135043182413</v>
      </c>
      <c r="N5" s="7">
        <v>0.0836012861736334</v>
      </c>
    </row>
    <row r="6" ht="28.5" spans="1:14">
      <c r="A6" s="2">
        <v>44173</v>
      </c>
      <c r="B6" s="3" t="s">
        <v>14</v>
      </c>
      <c r="C6" s="3" t="s">
        <v>15</v>
      </c>
      <c r="D6" s="3" t="s">
        <v>77</v>
      </c>
      <c r="E6" s="3">
        <v>137</v>
      </c>
      <c r="F6" s="3">
        <v>12570</v>
      </c>
      <c r="G6" s="3">
        <v>361</v>
      </c>
      <c r="H6" s="3">
        <v>28</v>
      </c>
      <c r="I6" s="3">
        <v>168</v>
      </c>
      <c r="J6" s="3">
        <v>6</v>
      </c>
      <c r="K6" s="3">
        <v>28</v>
      </c>
      <c r="L6" s="6">
        <v>0.204379562043796</v>
      </c>
      <c r="M6" s="6">
        <v>0.0133651551312649</v>
      </c>
      <c r="N6" s="6">
        <v>0.0775623268698061</v>
      </c>
    </row>
    <row r="7" ht="28.5" spans="1:14">
      <c r="A7" s="4">
        <v>44172</v>
      </c>
      <c r="B7" s="5" t="s">
        <v>14</v>
      </c>
      <c r="C7" s="5" t="s">
        <v>15</v>
      </c>
      <c r="D7" s="5" t="s">
        <v>77</v>
      </c>
      <c r="E7" s="5">
        <v>139</v>
      </c>
      <c r="F7" s="5">
        <v>11920</v>
      </c>
      <c r="G7" s="5">
        <v>344</v>
      </c>
      <c r="H7" s="5">
        <v>18</v>
      </c>
      <c r="I7" s="5">
        <v>108</v>
      </c>
      <c r="J7" s="5">
        <v>6</v>
      </c>
      <c r="K7" s="5">
        <v>18</v>
      </c>
      <c r="L7" s="7">
        <v>0.129496402877698</v>
      </c>
      <c r="M7" s="7">
        <v>0.00906040268456376</v>
      </c>
      <c r="N7" s="7">
        <v>0.0523255813953488</v>
      </c>
    </row>
    <row r="8" ht="28.5" spans="1:14">
      <c r="A8" s="4">
        <v>44171</v>
      </c>
      <c r="B8" s="5" t="s">
        <v>14</v>
      </c>
      <c r="C8" s="5" t="s">
        <v>15</v>
      </c>
      <c r="D8" s="5" t="s">
        <v>77</v>
      </c>
      <c r="E8" s="5">
        <v>140</v>
      </c>
      <c r="F8" s="5">
        <v>11546</v>
      </c>
      <c r="G8" s="5">
        <v>366</v>
      </c>
      <c r="H8" s="5">
        <v>28</v>
      </c>
      <c r="I8" s="5">
        <v>168</v>
      </c>
      <c r="J8" s="5">
        <v>6</v>
      </c>
      <c r="K8" s="5">
        <v>28</v>
      </c>
      <c r="L8" s="7">
        <v>0.2</v>
      </c>
      <c r="M8" s="7">
        <v>0.0145504936774641</v>
      </c>
      <c r="N8" s="7">
        <v>0.0765027322404372</v>
      </c>
    </row>
    <row r="9" ht="28.5" spans="1:14">
      <c r="A9" s="4">
        <v>44170</v>
      </c>
      <c r="B9" s="5" t="s">
        <v>14</v>
      </c>
      <c r="C9" s="5" t="s">
        <v>15</v>
      </c>
      <c r="D9" s="5" t="s">
        <v>77</v>
      </c>
      <c r="E9" s="5">
        <v>153</v>
      </c>
      <c r="F9" s="5">
        <v>11744</v>
      </c>
      <c r="G9" s="5">
        <v>455</v>
      </c>
      <c r="H9" s="5">
        <v>46</v>
      </c>
      <c r="I9" s="5">
        <v>276</v>
      </c>
      <c r="J9" s="5">
        <v>6</v>
      </c>
      <c r="K9" s="5">
        <v>46</v>
      </c>
      <c r="L9" s="7">
        <v>0.300653594771242</v>
      </c>
      <c r="M9" s="7">
        <v>0.0235013623978202</v>
      </c>
      <c r="N9" s="7">
        <v>0.101098901098901</v>
      </c>
    </row>
    <row r="10" ht="28.5" spans="1:14">
      <c r="A10" s="4">
        <v>44169</v>
      </c>
      <c r="B10" s="5" t="s">
        <v>14</v>
      </c>
      <c r="C10" s="5" t="s">
        <v>15</v>
      </c>
      <c r="D10" s="5" t="s">
        <v>77</v>
      </c>
      <c r="E10" s="5">
        <v>155</v>
      </c>
      <c r="F10" s="5">
        <v>6012</v>
      </c>
      <c r="G10" s="5">
        <v>371</v>
      </c>
      <c r="H10" s="5">
        <v>64</v>
      </c>
      <c r="I10" s="5">
        <v>390</v>
      </c>
      <c r="J10" s="5">
        <v>6</v>
      </c>
      <c r="K10" s="5">
        <v>65</v>
      </c>
      <c r="L10" s="7">
        <v>0.412903225806452</v>
      </c>
      <c r="M10" s="7">
        <v>0.0648702594810379</v>
      </c>
      <c r="N10" s="7">
        <v>0.175202156334232</v>
      </c>
    </row>
    <row r="11" ht="28.5" spans="1:14">
      <c r="A11" s="4">
        <v>44168</v>
      </c>
      <c r="B11" s="5" t="s">
        <v>14</v>
      </c>
      <c r="C11" s="5" t="s">
        <v>15</v>
      </c>
      <c r="D11" s="5" t="s">
        <v>77</v>
      </c>
      <c r="E11" s="5">
        <v>144</v>
      </c>
      <c r="F11" s="5">
        <v>8606</v>
      </c>
      <c r="G11" s="5">
        <v>346</v>
      </c>
      <c r="H11" s="5">
        <v>33</v>
      </c>
      <c r="I11" s="5">
        <v>198</v>
      </c>
      <c r="J11" s="5">
        <v>6</v>
      </c>
      <c r="K11" s="5">
        <v>33</v>
      </c>
      <c r="L11" s="7">
        <v>0.229166666666667</v>
      </c>
      <c r="M11" s="7">
        <v>0.0230072042760865</v>
      </c>
      <c r="N11" s="7">
        <v>0.0953757225433526</v>
      </c>
    </row>
    <row r="22" ht="14.25" spans="1:14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  <c r="N22" s="1" t="s">
        <v>13</v>
      </c>
    </row>
    <row r="23" ht="28.5" spans="1:14">
      <c r="A23" s="4">
        <v>44176</v>
      </c>
      <c r="B23" s="5" t="s">
        <v>14</v>
      </c>
      <c r="C23" s="5" t="s">
        <v>15</v>
      </c>
      <c r="D23" s="5" t="s">
        <v>78</v>
      </c>
      <c r="E23" s="5">
        <v>143</v>
      </c>
      <c r="F23" s="5">
        <v>9970</v>
      </c>
      <c r="G23" s="5">
        <v>325</v>
      </c>
      <c r="H23" s="5">
        <v>13</v>
      </c>
      <c r="I23" s="5">
        <v>156</v>
      </c>
      <c r="J23" s="5">
        <v>12</v>
      </c>
      <c r="K23" s="5">
        <v>13</v>
      </c>
      <c r="L23" s="7">
        <v>0.0909090909090909</v>
      </c>
      <c r="M23" s="7">
        <v>0.0156469408224674</v>
      </c>
      <c r="N23" s="7">
        <v>0.04</v>
      </c>
    </row>
    <row r="24" ht="28.5" spans="1:14">
      <c r="A24" s="4">
        <v>44175</v>
      </c>
      <c r="B24" s="5" t="s">
        <v>14</v>
      </c>
      <c r="C24" s="5" t="s">
        <v>15</v>
      </c>
      <c r="D24" s="5" t="s">
        <v>78</v>
      </c>
      <c r="E24" s="5">
        <v>146</v>
      </c>
      <c r="F24" s="5">
        <v>10990</v>
      </c>
      <c r="G24" s="5">
        <v>400</v>
      </c>
      <c r="H24" s="5">
        <v>25</v>
      </c>
      <c r="I24" s="5">
        <v>300</v>
      </c>
      <c r="J24" s="5">
        <v>12</v>
      </c>
      <c r="K24" s="5">
        <v>25</v>
      </c>
      <c r="L24" s="7">
        <v>0.171232876712329</v>
      </c>
      <c r="M24" s="7">
        <v>0.0272975432211101</v>
      </c>
      <c r="N24" s="7">
        <v>0.0625</v>
      </c>
    </row>
    <row r="25" ht="28.5" spans="1:14">
      <c r="A25" s="2">
        <v>44174</v>
      </c>
      <c r="B25" s="3" t="s">
        <v>14</v>
      </c>
      <c r="C25" s="3" t="s">
        <v>15</v>
      </c>
      <c r="D25" s="3" t="s">
        <v>78</v>
      </c>
      <c r="E25" s="3">
        <v>130</v>
      </c>
      <c r="F25" s="3">
        <v>7642</v>
      </c>
      <c r="G25" s="3">
        <v>311</v>
      </c>
      <c r="H25" s="3">
        <v>17</v>
      </c>
      <c r="I25" s="3">
        <v>204</v>
      </c>
      <c r="J25" s="3">
        <v>12</v>
      </c>
      <c r="K25" s="3">
        <v>17</v>
      </c>
      <c r="L25" s="6">
        <v>0.130769230769231</v>
      </c>
      <c r="M25" s="6">
        <v>0.0266945825700079</v>
      </c>
      <c r="N25" s="6">
        <v>0.0546623794212219</v>
      </c>
    </row>
    <row r="26" ht="28.5" spans="1:14">
      <c r="A26" s="4">
        <v>44173</v>
      </c>
      <c r="B26" s="5" t="s">
        <v>14</v>
      </c>
      <c r="C26" s="5" t="s">
        <v>15</v>
      </c>
      <c r="D26" s="5" t="s">
        <v>78</v>
      </c>
      <c r="E26" s="5">
        <v>137</v>
      </c>
      <c r="F26" s="5">
        <v>12570</v>
      </c>
      <c r="G26" s="5">
        <v>361</v>
      </c>
      <c r="H26" s="5">
        <v>24</v>
      </c>
      <c r="I26" s="5">
        <v>288</v>
      </c>
      <c r="J26" s="5">
        <v>12</v>
      </c>
      <c r="K26" s="5">
        <v>24</v>
      </c>
      <c r="L26" s="7">
        <v>0.175182481751825</v>
      </c>
      <c r="M26" s="7">
        <v>0.0229116945107399</v>
      </c>
      <c r="N26" s="7">
        <v>0.0664819944598338</v>
      </c>
    </row>
    <row r="27" ht="28.5" spans="1:14">
      <c r="A27" s="4">
        <v>44172</v>
      </c>
      <c r="B27" s="5" t="s">
        <v>14</v>
      </c>
      <c r="C27" s="5" t="s">
        <v>15</v>
      </c>
      <c r="D27" s="5" t="s">
        <v>78</v>
      </c>
      <c r="E27" s="5">
        <v>139</v>
      </c>
      <c r="F27" s="5">
        <v>11920</v>
      </c>
      <c r="G27" s="5">
        <v>344</v>
      </c>
      <c r="H27" s="5">
        <v>18</v>
      </c>
      <c r="I27" s="5">
        <v>216</v>
      </c>
      <c r="J27" s="5">
        <v>12</v>
      </c>
      <c r="K27" s="5">
        <v>18</v>
      </c>
      <c r="L27" s="7">
        <v>0.129496402877698</v>
      </c>
      <c r="M27" s="7">
        <v>0.0181208053691275</v>
      </c>
      <c r="N27" s="7">
        <v>0.0523255813953488</v>
      </c>
    </row>
    <row r="28" ht="28.5" spans="1:14">
      <c r="A28" s="2">
        <v>44171</v>
      </c>
      <c r="B28" s="3" t="s">
        <v>14</v>
      </c>
      <c r="C28" s="3" t="s">
        <v>15</v>
      </c>
      <c r="D28" s="3" t="s">
        <v>78</v>
      </c>
      <c r="E28" s="3">
        <v>140</v>
      </c>
      <c r="F28" s="3">
        <v>11546</v>
      </c>
      <c r="G28" s="3">
        <v>366</v>
      </c>
      <c r="H28" s="3">
        <v>19</v>
      </c>
      <c r="I28" s="3">
        <v>228</v>
      </c>
      <c r="J28" s="3">
        <v>12</v>
      </c>
      <c r="K28" s="3">
        <v>19</v>
      </c>
      <c r="L28" s="6">
        <v>0.135714285714286</v>
      </c>
      <c r="M28" s="6">
        <v>0.0197470985622726</v>
      </c>
      <c r="N28" s="6">
        <v>0.0519125683060109</v>
      </c>
    </row>
    <row r="29" ht="28.5" spans="1:14">
      <c r="A29" s="4">
        <v>44170</v>
      </c>
      <c r="B29" s="5" t="s">
        <v>14</v>
      </c>
      <c r="C29" s="5" t="s">
        <v>15</v>
      </c>
      <c r="D29" s="5" t="s">
        <v>78</v>
      </c>
      <c r="E29" s="5">
        <v>153</v>
      </c>
      <c r="F29" s="5">
        <v>11744</v>
      </c>
      <c r="G29" s="5">
        <v>455</v>
      </c>
      <c r="H29" s="5">
        <v>41</v>
      </c>
      <c r="I29" s="5">
        <v>492</v>
      </c>
      <c r="J29" s="5">
        <v>12</v>
      </c>
      <c r="K29" s="5">
        <v>41</v>
      </c>
      <c r="L29" s="7">
        <v>0.26797385620915</v>
      </c>
      <c r="M29" s="7">
        <v>0.0418937329700272</v>
      </c>
      <c r="N29" s="7">
        <v>0.0901098901098901</v>
      </c>
    </row>
    <row r="30" ht="28.5" spans="1:14">
      <c r="A30" s="4">
        <v>44169</v>
      </c>
      <c r="B30" s="5" t="s">
        <v>14</v>
      </c>
      <c r="C30" s="5" t="s">
        <v>15</v>
      </c>
      <c r="D30" s="5" t="s">
        <v>78</v>
      </c>
      <c r="E30" s="5">
        <v>155</v>
      </c>
      <c r="F30" s="5">
        <v>6012</v>
      </c>
      <c r="G30" s="5">
        <v>371</v>
      </c>
      <c r="H30" s="5">
        <v>51</v>
      </c>
      <c r="I30" s="5">
        <v>612</v>
      </c>
      <c r="J30" s="5">
        <v>12</v>
      </c>
      <c r="K30" s="5">
        <v>51</v>
      </c>
      <c r="L30" s="7">
        <v>0.329032258064516</v>
      </c>
      <c r="M30" s="7">
        <v>0.101796407185629</v>
      </c>
      <c r="N30" s="7">
        <v>0.137466307277628</v>
      </c>
    </row>
    <row r="31" ht="28.5" spans="1:14">
      <c r="A31" s="2">
        <v>44168</v>
      </c>
      <c r="B31" s="3" t="s">
        <v>14</v>
      </c>
      <c r="C31" s="3" t="s">
        <v>15</v>
      </c>
      <c r="D31" s="3" t="s">
        <v>78</v>
      </c>
      <c r="E31" s="3">
        <v>144</v>
      </c>
      <c r="F31" s="3">
        <v>8606</v>
      </c>
      <c r="G31" s="3">
        <v>346</v>
      </c>
      <c r="H31" s="3">
        <v>23</v>
      </c>
      <c r="I31" s="3">
        <v>276</v>
      </c>
      <c r="J31" s="3">
        <v>12</v>
      </c>
      <c r="K31" s="3">
        <v>23</v>
      </c>
      <c r="L31" s="6">
        <v>0.159722222222222</v>
      </c>
      <c r="M31" s="6">
        <v>0.0320706483848478</v>
      </c>
      <c r="N31" s="6">
        <v>0.0664739884393064</v>
      </c>
    </row>
    <row r="39" ht="14.25" spans="1:14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</row>
    <row r="40" ht="28.5" spans="1:14">
      <c r="A40" s="4">
        <v>44176</v>
      </c>
      <c r="B40" s="5" t="s">
        <v>14</v>
      </c>
      <c r="C40" s="5" t="s">
        <v>15</v>
      </c>
      <c r="D40" s="5" t="s">
        <v>79</v>
      </c>
      <c r="E40" s="5">
        <v>143</v>
      </c>
      <c r="F40" s="5">
        <v>9970</v>
      </c>
      <c r="G40" s="5">
        <v>325</v>
      </c>
      <c r="H40" s="5">
        <v>8</v>
      </c>
      <c r="I40" s="5">
        <v>224</v>
      </c>
      <c r="J40" s="5">
        <v>28</v>
      </c>
      <c r="K40" s="5">
        <v>8</v>
      </c>
      <c r="L40" s="7">
        <v>0.0559440559440559</v>
      </c>
      <c r="M40" s="7">
        <v>0.0224674022066199</v>
      </c>
      <c r="N40" s="7">
        <v>0.0246153846153846</v>
      </c>
    </row>
    <row r="41" ht="28.5" spans="1:14">
      <c r="A41" s="4">
        <v>44175</v>
      </c>
      <c r="B41" s="5" t="s">
        <v>14</v>
      </c>
      <c r="C41" s="5" t="s">
        <v>15</v>
      </c>
      <c r="D41" s="5" t="s">
        <v>79</v>
      </c>
      <c r="E41" s="5">
        <v>146</v>
      </c>
      <c r="F41" s="5">
        <v>10990</v>
      </c>
      <c r="G41" s="5">
        <v>400</v>
      </c>
      <c r="H41" s="5">
        <v>13</v>
      </c>
      <c r="I41" s="5">
        <v>364</v>
      </c>
      <c r="J41" s="5">
        <v>28</v>
      </c>
      <c r="K41" s="5">
        <v>13</v>
      </c>
      <c r="L41" s="7">
        <v>0.089041095890411</v>
      </c>
      <c r="M41" s="7">
        <v>0.0331210191082803</v>
      </c>
      <c r="N41" s="7">
        <v>0.0325</v>
      </c>
    </row>
    <row r="42" ht="28.5" spans="1:14">
      <c r="A42" s="4">
        <v>44174</v>
      </c>
      <c r="B42" s="5" t="s">
        <v>14</v>
      </c>
      <c r="C42" s="5" t="s">
        <v>15</v>
      </c>
      <c r="D42" s="5" t="s">
        <v>79</v>
      </c>
      <c r="E42" s="5">
        <v>130</v>
      </c>
      <c r="F42" s="5">
        <v>7642</v>
      </c>
      <c r="G42" s="5">
        <v>311</v>
      </c>
      <c r="H42" s="5">
        <v>12</v>
      </c>
      <c r="I42" s="5">
        <v>336</v>
      </c>
      <c r="J42" s="5">
        <v>28</v>
      </c>
      <c r="K42" s="5">
        <v>12</v>
      </c>
      <c r="L42" s="7">
        <v>0.0923076923076923</v>
      </c>
      <c r="M42" s="7">
        <v>0.0439675477623659</v>
      </c>
      <c r="N42" s="7">
        <v>0.0385852090032154</v>
      </c>
    </row>
    <row r="43" ht="28.5" spans="1:14">
      <c r="A43" s="4">
        <v>44173</v>
      </c>
      <c r="B43" s="5" t="s">
        <v>14</v>
      </c>
      <c r="C43" s="5" t="s">
        <v>15</v>
      </c>
      <c r="D43" s="5" t="s">
        <v>79</v>
      </c>
      <c r="E43" s="5">
        <v>137</v>
      </c>
      <c r="F43" s="5">
        <v>12570</v>
      </c>
      <c r="G43" s="5">
        <v>361</v>
      </c>
      <c r="H43" s="5">
        <v>17</v>
      </c>
      <c r="I43" s="5">
        <v>476</v>
      </c>
      <c r="J43" s="5">
        <v>28</v>
      </c>
      <c r="K43" s="5">
        <v>17</v>
      </c>
      <c r="L43" s="7">
        <v>0.124087591240876</v>
      </c>
      <c r="M43" s="7">
        <v>0.0378679395385839</v>
      </c>
      <c r="N43" s="7">
        <v>0.0470914127423823</v>
      </c>
    </row>
    <row r="44" ht="28.5" spans="1:14">
      <c r="A44" s="4">
        <v>44172</v>
      </c>
      <c r="B44" s="5" t="s">
        <v>14</v>
      </c>
      <c r="C44" s="5" t="s">
        <v>15</v>
      </c>
      <c r="D44" s="5" t="s">
        <v>79</v>
      </c>
      <c r="E44" s="5">
        <v>139</v>
      </c>
      <c r="F44" s="5">
        <v>11920</v>
      </c>
      <c r="G44" s="5">
        <v>344</v>
      </c>
      <c r="H44" s="5">
        <v>17</v>
      </c>
      <c r="I44" s="5">
        <v>476</v>
      </c>
      <c r="J44" s="5">
        <v>28</v>
      </c>
      <c r="K44" s="5">
        <v>17</v>
      </c>
      <c r="L44" s="7">
        <v>0.122302158273381</v>
      </c>
      <c r="M44" s="7">
        <v>0.0399328859060403</v>
      </c>
      <c r="N44" s="7">
        <v>0.0494186046511628</v>
      </c>
    </row>
    <row r="45" ht="28.5" spans="1:14">
      <c r="A45" s="4">
        <v>44171</v>
      </c>
      <c r="B45" s="5" t="s">
        <v>14</v>
      </c>
      <c r="C45" s="5" t="s">
        <v>15</v>
      </c>
      <c r="D45" s="5" t="s">
        <v>79</v>
      </c>
      <c r="E45" s="5">
        <v>140</v>
      </c>
      <c r="F45" s="5">
        <v>11546</v>
      </c>
      <c r="G45" s="5">
        <v>366</v>
      </c>
      <c r="H45" s="5">
        <v>20</v>
      </c>
      <c r="I45" s="5">
        <v>560</v>
      </c>
      <c r="J45" s="5">
        <v>28</v>
      </c>
      <c r="K45" s="5">
        <v>20</v>
      </c>
      <c r="L45" s="7">
        <v>0.142857142857143</v>
      </c>
      <c r="M45" s="7">
        <v>0.0485016455915469</v>
      </c>
      <c r="N45" s="7">
        <v>0.0546448087431694</v>
      </c>
    </row>
    <row r="46" ht="28.5" spans="1:14">
      <c r="A46" s="4">
        <v>44170</v>
      </c>
      <c r="B46" s="5" t="s">
        <v>14</v>
      </c>
      <c r="C46" s="5" t="s">
        <v>15</v>
      </c>
      <c r="D46" s="5" t="s">
        <v>79</v>
      </c>
      <c r="E46" s="5">
        <v>153</v>
      </c>
      <c r="F46" s="5">
        <v>11744</v>
      </c>
      <c r="G46" s="5">
        <v>455</v>
      </c>
      <c r="H46" s="5">
        <v>32</v>
      </c>
      <c r="I46" s="5">
        <v>896</v>
      </c>
      <c r="J46" s="5">
        <v>28</v>
      </c>
      <c r="K46" s="5">
        <v>32</v>
      </c>
      <c r="L46" s="7">
        <v>0.209150326797386</v>
      </c>
      <c r="M46" s="7">
        <v>0.0762942779291553</v>
      </c>
      <c r="N46" s="7">
        <v>0.0703296703296703</v>
      </c>
    </row>
    <row r="47" ht="28.5" spans="1:14">
      <c r="A47" s="2">
        <v>44169</v>
      </c>
      <c r="B47" s="3" t="s">
        <v>14</v>
      </c>
      <c r="C47" s="3" t="s">
        <v>15</v>
      </c>
      <c r="D47" s="3" t="s">
        <v>79</v>
      </c>
      <c r="E47" s="3">
        <v>155</v>
      </c>
      <c r="F47" s="3">
        <v>6012</v>
      </c>
      <c r="G47" s="3">
        <v>371</v>
      </c>
      <c r="H47" s="3">
        <v>32</v>
      </c>
      <c r="I47" s="3">
        <v>896</v>
      </c>
      <c r="J47" s="3">
        <v>28</v>
      </c>
      <c r="K47" s="3">
        <v>32</v>
      </c>
      <c r="L47" s="6">
        <v>0.206451612903226</v>
      </c>
      <c r="M47" s="6">
        <v>0.149035262807718</v>
      </c>
      <c r="N47" s="6">
        <v>0.0862533692722372</v>
      </c>
    </row>
    <row r="48" ht="28.5" spans="1:14">
      <c r="A48" s="2">
        <v>44168</v>
      </c>
      <c r="B48" s="3" t="s">
        <v>14</v>
      </c>
      <c r="C48" s="3" t="s">
        <v>15</v>
      </c>
      <c r="D48" s="3" t="s">
        <v>79</v>
      </c>
      <c r="E48" s="3">
        <v>144</v>
      </c>
      <c r="F48" s="3">
        <v>8606</v>
      </c>
      <c r="G48" s="3">
        <v>346</v>
      </c>
      <c r="H48" s="3">
        <v>26</v>
      </c>
      <c r="I48" s="3">
        <v>728</v>
      </c>
      <c r="J48" s="3">
        <v>28</v>
      </c>
      <c r="K48" s="3">
        <v>26</v>
      </c>
      <c r="L48" s="6">
        <v>0.180555555555556</v>
      </c>
      <c r="M48" s="6">
        <v>0.0845921450151057</v>
      </c>
      <c r="N48" s="6">
        <v>0.0751445086705202</v>
      </c>
    </row>
    <row r="56" ht="14.25" spans="1:14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</row>
    <row r="57" ht="28.5" spans="1:14">
      <c r="A57" s="2">
        <v>44176</v>
      </c>
      <c r="B57" s="3" t="s">
        <v>14</v>
      </c>
      <c r="C57" s="3" t="s">
        <v>15</v>
      </c>
      <c r="D57" s="3" t="s">
        <v>80</v>
      </c>
      <c r="E57" s="3">
        <v>143</v>
      </c>
      <c r="F57" s="3">
        <v>9970</v>
      </c>
      <c r="G57" s="3">
        <v>325</v>
      </c>
      <c r="H57" s="3">
        <v>10</v>
      </c>
      <c r="I57" s="3">
        <v>500</v>
      </c>
      <c r="J57" s="3">
        <v>50</v>
      </c>
      <c r="K57" s="3">
        <v>10</v>
      </c>
      <c r="L57" s="6">
        <v>0.0699300699300699</v>
      </c>
      <c r="M57" s="6">
        <v>0.0501504513540622</v>
      </c>
      <c r="N57" s="6">
        <v>0.0307692307692308</v>
      </c>
    </row>
    <row r="58" ht="28.5" spans="1:14">
      <c r="A58" s="2">
        <v>44175</v>
      </c>
      <c r="B58" s="3" t="s">
        <v>14</v>
      </c>
      <c r="C58" s="3" t="s">
        <v>15</v>
      </c>
      <c r="D58" s="3" t="s">
        <v>80</v>
      </c>
      <c r="E58" s="3">
        <v>146</v>
      </c>
      <c r="F58" s="3">
        <v>10990</v>
      </c>
      <c r="G58" s="3">
        <v>400</v>
      </c>
      <c r="H58" s="3">
        <v>10</v>
      </c>
      <c r="I58" s="3">
        <v>550</v>
      </c>
      <c r="J58" s="3">
        <v>50</v>
      </c>
      <c r="K58" s="3">
        <v>11</v>
      </c>
      <c r="L58" s="6">
        <v>0.0684931506849315</v>
      </c>
      <c r="M58" s="6">
        <v>0.0500454959053685</v>
      </c>
      <c r="N58" s="6">
        <v>0.0275</v>
      </c>
    </row>
    <row r="59" ht="28.5" spans="1:14">
      <c r="A59" s="4">
        <v>44174</v>
      </c>
      <c r="B59" s="5" t="s">
        <v>14</v>
      </c>
      <c r="C59" s="5" t="s">
        <v>15</v>
      </c>
      <c r="D59" s="5" t="s">
        <v>80</v>
      </c>
      <c r="E59" s="5">
        <v>130</v>
      </c>
      <c r="F59" s="5">
        <v>7642</v>
      </c>
      <c r="G59" s="5">
        <v>311</v>
      </c>
      <c r="H59" s="5">
        <v>9</v>
      </c>
      <c r="I59" s="5">
        <v>450</v>
      </c>
      <c r="J59" s="5">
        <v>50</v>
      </c>
      <c r="K59" s="5">
        <v>9</v>
      </c>
      <c r="L59" s="7">
        <v>0.0692307692307692</v>
      </c>
      <c r="M59" s="7">
        <v>0.0588851086103114</v>
      </c>
      <c r="N59" s="7">
        <v>0.0289389067524116</v>
      </c>
    </row>
    <row r="60" ht="28.5" spans="1:14">
      <c r="A60" s="2">
        <v>44173</v>
      </c>
      <c r="B60" s="3" t="s">
        <v>14</v>
      </c>
      <c r="C60" s="3" t="s">
        <v>15</v>
      </c>
      <c r="D60" s="3" t="s">
        <v>80</v>
      </c>
      <c r="E60" s="3">
        <v>137</v>
      </c>
      <c r="F60" s="3">
        <v>12570</v>
      </c>
      <c r="G60" s="3">
        <v>361</v>
      </c>
      <c r="H60" s="3">
        <v>14</v>
      </c>
      <c r="I60" s="3">
        <v>700</v>
      </c>
      <c r="J60" s="3">
        <v>50</v>
      </c>
      <c r="K60" s="3">
        <v>14</v>
      </c>
      <c r="L60" s="6">
        <v>0.102189781021898</v>
      </c>
      <c r="M60" s="6">
        <v>0.0556881463802705</v>
      </c>
      <c r="N60" s="6">
        <v>0.038781163434903</v>
      </c>
    </row>
    <row r="61" ht="28.5" spans="1:14">
      <c r="A61" s="2">
        <v>44172</v>
      </c>
      <c r="B61" s="3" t="s">
        <v>14</v>
      </c>
      <c r="C61" s="3" t="s">
        <v>15</v>
      </c>
      <c r="D61" s="3" t="s">
        <v>80</v>
      </c>
      <c r="E61" s="3">
        <v>139</v>
      </c>
      <c r="F61" s="3">
        <v>11920</v>
      </c>
      <c r="G61" s="3">
        <v>344</v>
      </c>
      <c r="H61" s="3">
        <v>12</v>
      </c>
      <c r="I61" s="3">
        <v>600</v>
      </c>
      <c r="J61" s="3">
        <v>50</v>
      </c>
      <c r="K61" s="3">
        <v>12</v>
      </c>
      <c r="L61" s="6">
        <v>0.0863309352517986</v>
      </c>
      <c r="M61" s="6">
        <v>0.0503355704697987</v>
      </c>
      <c r="N61" s="6">
        <v>0.0348837209302326</v>
      </c>
    </row>
    <row r="62" ht="28.5" spans="1:14">
      <c r="A62" s="2">
        <v>44171</v>
      </c>
      <c r="B62" s="3" t="s">
        <v>14</v>
      </c>
      <c r="C62" s="3" t="s">
        <v>15</v>
      </c>
      <c r="D62" s="3" t="s">
        <v>80</v>
      </c>
      <c r="E62" s="3">
        <v>140</v>
      </c>
      <c r="F62" s="3">
        <v>11546</v>
      </c>
      <c r="G62" s="3">
        <v>366</v>
      </c>
      <c r="H62" s="3">
        <v>12</v>
      </c>
      <c r="I62" s="3">
        <v>600</v>
      </c>
      <c r="J62" s="3">
        <v>50</v>
      </c>
      <c r="K62" s="3">
        <v>12</v>
      </c>
      <c r="L62" s="6">
        <v>0.0857142857142857</v>
      </c>
      <c r="M62" s="6">
        <v>0.0519660488480859</v>
      </c>
      <c r="N62" s="6">
        <v>0.0327868852459016</v>
      </c>
    </row>
    <row r="63" ht="28.5" spans="1:14">
      <c r="A63" s="4">
        <v>44170</v>
      </c>
      <c r="B63" s="5" t="s">
        <v>14</v>
      </c>
      <c r="C63" s="5" t="s">
        <v>15</v>
      </c>
      <c r="D63" s="5" t="s">
        <v>80</v>
      </c>
      <c r="E63" s="5">
        <v>153</v>
      </c>
      <c r="F63" s="5">
        <v>11744</v>
      </c>
      <c r="G63" s="5">
        <v>455</v>
      </c>
      <c r="H63" s="5">
        <v>28</v>
      </c>
      <c r="I63" s="5">
        <v>1400</v>
      </c>
      <c r="J63" s="5">
        <v>50</v>
      </c>
      <c r="K63" s="5">
        <v>28</v>
      </c>
      <c r="L63" s="7">
        <v>0.183006535947712</v>
      </c>
      <c r="M63" s="7">
        <v>0.119209809264305</v>
      </c>
      <c r="N63" s="7">
        <v>0.0615384615384615</v>
      </c>
    </row>
    <row r="64" ht="28.5" spans="1:14">
      <c r="A64" s="4">
        <v>44169</v>
      </c>
      <c r="B64" s="5" t="s">
        <v>14</v>
      </c>
      <c r="C64" s="5" t="s">
        <v>15</v>
      </c>
      <c r="D64" s="5" t="s">
        <v>80</v>
      </c>
      <c r="E64" s="5">
        <v>155</v>
      </c>
      <c r="F64" s="5">
        <v>6012</v>
      </c>
      <c r="G64" s="5">
        <v>371</v>
      </c>
      <c r="H64" s="5">
        <v>31</v>
      </c>
      <c r="I64" s="5">
        <v>1550</v>
      </c>
      <c r="J64" s="5">
        <v>50</v>
      </c>
      <c r="K64" s="5">
        <v>31</v>
      </c>
      <c r="L64" s="7">
        <v>0.2</v>
      </c>
      <c r="M64" s="7">
        <v>0.257817697937458</v>
      </c>
      <c r="N64" s="7">
        <v>0.0835579514824798</v>
      </c>
    </row>
    <row r="65" ht="28.5" spans="1:14">
      <c r="A65" s="4">
        <v>44168</v>
      </c>
      <c r="B65" s="5" t="s">
        <v>14</v>
      </c>
      <c r="C65" s="5" t="s">
        <v>15</v>
      </c>
      <c r="D65" s="5" t="s">
        <v>80</v>
      </c>
      <c r="E65" s="5">
        <v>144</v>
      </c>
      <c r="F65" s="5">
        <v>8606</v>
      </c>
      <c r="G65" s="5">
        <v>346</v>
      </c>
      <c r="H65" s="5">
        <v>15</v>
      </c>
      <c r="I65" s="5">
        <v>750</v>
      </c>
      <c r="J65" s="5">
        <v>50</v>
      </c>
      <c r="K65" s="5">
        <v>15</v>
      </c>
      <c r="L65" s="7">
        <v>0.104166666666667</v>
      </c>
      <c r="M65" s="7">
        <v>0.087148501045782</v>
      </c>
      <c r="N65" s="7">
        <v>0.0433526011560694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8:N141"/>
  <sheetViews>
    <sheetView topLeftCell="A19" workbookViewId="0">
      <selection activeCell="V40" sqref="V40"/>
    </sheetView>
  </sheetViews>
  <sheetFormatPr defaultColWidth="9" defaultRowHeight="13.5"/>
  <cols>
    <col min="1" max="1" width="9.625"/>
    <col min="4" max="4" width="10.25" customWidth="1"/>
    <col min="5" max="5" width="11.125"/>
  </cols>
  <sheetData>
    <row r="38" ht="14.25" spans="1:14">
      <c r="A38" s="8" t="s">
        <v>0</v>
      </c>
      <c r="B38" s="8" t="s">
        <v>1</v>
      </c>
      <c r="C38" s="8" t="s">
        <v>2</v>
      </c>
      <c r="D38" s="8" t="s">
        <v>3</v>
      </c>
      <c r="E38" s="8" t="s">
        <v>4</v>
      </c>
      <c r="F38" s="8" t="s">
        <v>5</v>
      </c>
      <c r="G38" s="8" t="s">
        <v>6</v>
      </c>
      <c r="H38" s="8" t="s">
        <v>7</v>
      </c>
      <c r="I38" s="8" t="s">
        <v>8</v>
      </c>
      <c r="J38" s="8" t="s">
        <v>9</v>
      </c>
      <c r="K38" s="8" t="s">
        <v>10</v>
      </c>
      <c r="L38" s="8" t="s">
        <v>11</v>
      </c>
      <c r="M38" s="8" t="s">
        <v>12</v>
      </c>
      <c r="N38" s="8" t="s">
        <v>13</v>
      </c>
    </row>
    <row r="39" ht="14.25" spans="1:14">
      <c r="A39" s="9">
        <v>44176</v>
      </c>
      <c r="B39" s="10" t="s">
        <v>14</v>
      </c>
      <c r="C39" s="10" t="s">
        <v>15</v>
      </c>
      <c r="D39" s="10" t="s">
        <v>16</v>
      </c>
      <c r="E39" s="10">
        <v>143</v>
      </c>
      <c r="F39" s="10">
        <v>9970</v>
      </c>
      <c r="G39" s="10">
        <v>325</v>
      </c>
      <c r="H39" s="10">
        <v>1</v>
      </c>
      <c r="I39" s="10">
        <v>12</v>
      </c>
      <c r="J39" s="10">
        <v>12</v>
      </c>
      <c r="K39" s="10">
        <v>1</v>
      </c>
      <c r="L39" s="13">
        <v>0.00699300699300699</v>
      </c>
      <c r="M39" s="13">
        <v>0.00120361083249749</v>
      </c>
      <c r="N39" s="13">
        <v>0.00307692307692308</v>
      </c>
    </row>
    <row r="40" ht="14.25" spans="1:14">
      <c r="A40" s="9">
        <v>44175</v>
      </c>
      <c r="B40" s="10" t="s">
        <v>14</v>
      </c>
      <c r="C40" s="10" t="s">
        <v>15</v>
      </c>
      <c r="D40" s="10" t="s">
        <v>16</v>
      </c>
      <c r="E40" s="10">
        <v>146</v>
      </c>
      <c r="F40" s="10">
        <v>10990</v>
      </c>
      <c r="G40" s="10">
        <v>400</v>
      </c>
      <c r="H40" s="10">
        <v>2</v>
      </c>
      <c r="I40" s="10">
        <v>24</v>
      </c>
      <c r="J40" s="10">
        <v>12</v>
      </c>
      <c r="K40" s="10">
        <v>2</v>
      </c>
      <c r="L40" s="13">
        <v>0.0136986301369863</v>
      </c>
      <c r="M40" s="13">
        <v>0.00218380345768881</v>
      </c>
      <c r="N40" s="13">
        <v>0.005</v>
      </c>
    </row>
    <row r="41" ht="14.25" spans="1:14">
      <c r="A41" s="9">
        <v>44174</v>
      </c>
      <c r="B41" s="10" t="s">
        <v>14</v>
      </c>
      <c r="C41" s="10" t="s">
        <v>15</v>
      </c>
      <c r="D41" s="10" t="s">
        <v>16</v>
      </c>
      <c r="E41" s="10">
        <v>130</v>
      </c>
      <c r="F41" s="10">
        <v>7642</v>
      </c>
      <c r="G41" s="10">
        <v>311</v>
      </c>
      <c r="H41" s="10">
        <v>2</v>
      </c>
      <c r="I41" s="10">
        <v>24</v>
      </c>
      <c r="J41" s="10">
        <v>12</v>
      </c>
      <c r="K41" s="10">
        <v>2</v>
      </c>
      <c r="L41" s="13">
        <v>0.0153846153846154</v>
      </c>
      <c r="M41" s="13">
        <v>0.00314053912588328</v>
      </c>
      <c r="N41" s="13">
        <v>0.00643086816720257</v>
      </c>
    </row>
    <row r="42" ht="14.25" spans="1:14">
      <c r="A42" s="9">
        <v>44172</v>
      </c>
      <c r="B42" s="10" t="s">
        <v>14</v>
      </c>
      <c r="C42" s="10" t="s">
        <v>15</v>
      </c>
      <c r="D42" s="10" t="s">
        <v>16</v>
      </c>
      <c r="E42" s="10">
        <v>139</v>
      </c>
      <c r="F42" s="10">
        <v>11920</v>
      </c>
      <c r="G42" s="10">
        <v>344</v>
      </c>
      <c r="H42" s="10">
        <v>3</v>
      </c>
      <c r="I42" s="10">
        <v>36</v>
      </c>
      <c r="J42" s="10">
        <v>12</v>
      </c>
      <c r="K42" s="10">
        <v>3</v>
      </c>
      <c r="L42" s="13">
        <v>0.0215827338129496</v>
      </c>
      <c r="M42" s="13">
        <v>0.00302013422818792</v>
      </c>
      <c r="N42" s="13">
        <v>0.00872093023255814</v>
      </c>
    </row>
    <row r="43" ht="14.25" spans="1:14">
      <c r="A43" s="9">
        <v>44171</v>
      </c>
      <c r="B43" s="10"/>
      <c r="C43" s="10"/>
      <c r="D43" s="10"/>
      <c r="E43" s="10"/>
      <c r="F43" s="10"/>
      <c r="G43" s="10"/>
      <c r="H43" s="8">
        <v>0</v>
      </c>
      <c r="I43" s="8">
        <v>0</v>
      </c>
      <c r="J43" s="8"/>
      <c r="K43" s="8">
        <v>0</v>
      </c>
      <c r="L43" s="8">
        <v>0</v>
      </c>
      <c r="M43" s="8">
        <v>0</v>
      </c>
      <c r="N43" s="8">
        <v>0</v>
      </c>
    </row>
    <row r="44" ht="14.25" spans="1:14">
      <c r="A44" s="9">
        <v>44170</v>
      </c>
      <c r="B44" s="10"/>
      <c r="C44" s="10"/>
      <c r="D44" s="10"/>
      <c r="E44" s="10"/>
      <c r="F44" s="10"/>
      <c r="G44" s="10"/>
      <c r="H44" s="8">
        <v>0</v>
      </c>
      <c r="I44" s="8">
        <v>0</v>
      </c>
      <c r="J44" s="8"/>
      <c r="K44" s="8">
        <v>0</v>
      </c>
      <c r="L44" s="8">
        <v>0</v>
      </c>
      <c r="M44" s="8">
        <v>0</v>
      </c>
      <c r="N44" s="8">
        <v>0</v>
      </c>
    </row>
    <row r="45" ht="14.25" spans="1:14">
      <c r="A45" s="9">
        <v>44169</v>
      </c>
      <c r="B45" s="10"/>
      <c r="C45" s="10"/>
      <c r="D45" s="10"/>
      <c r="E45" s="10"/>
      <c r="F45" s="10"/>
      <c r="G45" s="10"/>
      <c r="H45" s="8">
        <v>0</v>
      </c>
      <c r="I45" s="8">
        <v>0</v>
      </c>
      <c r="J45" s="8"/>
      <c r="K45" s="8">
        <v>0</v>
      </c>
      <c r="L45" s="8">
        <v>0</v>
      </c>
      <c r="M45" s="8">
        <v>0</v>
      </c>
      <c r="N45" s="8">
        <v>0</v>
      </c>
    </row>
    <row r="46" ht="14.25" spans="1:14">
      <c r="A46" s="9">
        <v>44168</v>
      </c>
      <c r="B46" s="10"/>
      <c r="C46" s="10"/>
      <c r="D46" s="10"/>
      <c r="E46" s="10"/>
      <c r="F46" s="10"/>
      <c r="G46" s="10"/>
      <c r="H46" s="8">
        <v>0</v>
      </c>
      <c r="I46" s="8">
        <v>0</v>
      </c>
      <c r="J46" s="8"/>
      <c r="K46" s="8">
        <v>0</v>
      </c>
      <c r="L46" s="8">
        <v>0</v>
      </c>
      <c r="M46" s="8">
        <v>0</v>
      </c>
      <c r="N46" s="8">
        <v>0</v>
      </c>
    </row>
    <row r="47" ht="14.25" spans="1:14">
      <c r="A47" s="9">
        <v>44167</v>
      </c>
      <c r="B47" s="10"/>
      <c r="C47" s="10"/>
      <c r="D47" s="10"/>
      <c r="E47" s="10"/>
      <c r="F47" s="10"/>
      <c r="G47" s="10"/>
      <c r="H47" s="8">
        <v>0</v>
      </c>
      <c r="I47" s="8">
        <v>0</v>
      </c>
      <c r="J47" s="8"/>
      <c r="K47" s="8">
        <v>0</v>
      </c>
      <c r="L47" s="8">
        <v>0</v>
      </c>
      <c r="M47" s="8">
        <v>0</v>
      </c>
      <c r="N47" s="8">
        <v>0</v>
      </c>
    </row>
    <row r="48" ht="14.25" spans="1:14">
      <c r="A48" s="9">
        <v>44166</v>
      </c>
      <c r="B48" s="10" t="s">
        <v>14</v>
      </c>
      <c r="C48" s="10" t="s">
        <v>15</v>
      </c>
      <c r="D48" s="10" t="s">
        <v>22</v>
      </c>
      <c r="E48" s="10">
        <v>138</v>
      </c>
      <c r="F48" s="10">
        <v>9780</v>
      </c>
      <c r="G48" s="10">
        <v>306</v>
      </c>
      <c r="H48" s="10">
        <v>4</v>
      </c>
      <c r="I48" s="10">
        <v>120</v>
      </c>
      <c r="J48" s="10">
        <v>30</v>
      </c>
      <c r="K48" s="10">
        <v>4</v>
      </c>
      <c r="L48" s="13">
        <v>0.0289855072463768</v>
      </c>
      <c r="M48" s="13">
        <v>0.0122699386503067</v>
      </c>
      <c r="N48" s="13">
        <v>0.0130718954248366</v>
      </c>
    </row>
    <row r="49" ht="14.25" spans="1:14">
      <c r="A49" s="9">
        <v>44165</v>
      </c>
      <c r="B49" s="10" t="s">
        <v>14</v>
      </c>
      <c r="C49" s="10" t="s">
        <v>15</v>
      </c>
      <c r="D49" s="10" t="s">
        <v>22</v>
      </c>
      <c r="E49" s="10">
        <v>104</v>
      </c>
      <c r="F49" s="10">
        <v>5172</v>
      </c>
      <c r="G49" s="10">
        <v>313</v>
      </c>
      <c r="H49" s="10">
        <v>3</v>
      </c>
      <c r="I49" s="10">
        <v>90</v>
      </c>
      <c r="J49" s="10">
        <v>30</v>
      </c>
      <c r="K49" s="10">
        <v>3</v>
      </c>
      <c r="L49" s="13">
        <v>0.0288461538461538</v>
      </c>
      <c r="M49" s="13">
        <v>0.0174013921113689</v>
      </c>
      <c r="N49" s="13">
        <v>0.00958466453674121</v>
      </c>
    </row>
    <row r="50" ht="14.25" spans="1:14">
      <c r="A50" s="9">
        <v>44164</v>
      </c>
      <c r="B50" s="10" t="s">
        <v>14</v>
      </c>
      <c r="C50" s="10" t="s">
        <v>15</v>
      </c>
      <c r="D50" s="10" t="s">
        <v>22</v>
      </c>
      <c r="E50" s="10">
        <v>115</v>
      </c>
      <c r="F50" s="10">
        <v>5662</v>
      </c>
      <c r="G50" s="10">
        <v>297</v>
      </c>
      <c r="H50" s="10">
        <v>3</v>
      </c>
      <c r="I50" s="10">
        <v>90</v>
      </c>
      <c r="J50" s="10">
        <v>30</v>
      </c>
      <c r="K50" s="10">
        <v>3</v>
      </c>
      <c r="L50" s="13">
        <v>0.0260869565217391</v>
      </c>
      <c r="M50" s="13">
        <v>0.0158954433062522</v>
      </c>
      <c r="N50" s="13">
        <v>0.0101010101010101</v>
      </c>
    </row>
    <row r="51" ht="14.25" spans="1:14">
      <c r="A51" s="9">
        <v>44163</v>
      </c>
      <c r="B51" s="10" t="s">
        <v>14</v>
      </c>
      <c r="C51" s="10" t="s">
        <v>15</v>
      </c>
      <c r="D51" s="10" t="s">
        <v>22</v>
      </c>
      <c r="E51" s="10">
        <v>112</v>
      </c>
      <c r="F51" s="10">
        <v>6418</v>
      </c>
      <c r="G51" s="10">
        <v>271</v>
      </c>
      <c r="H51" s="10">
        <v>3</v>
      </c>
      <c r="I51" s="10">
        <v>90</v>
      </c>
      <c r="J51" s="10">
        <v>30</v>
      </c>
      <c r="K51" s="10">
        <v>3</v>
      </c>
      <c r="L51" s="13">
        <v>0.0267857142857143</v>
      </c>
      <c r="M51" s="13">
        <v>0.0140230601433468</v>
      </c>
      <c r="N51" s="13">
        <v>0.011070110701107</v>
      </c>
    </row>
    <row r="52" ht="14.25" spans="1:14">
      <c r="A52" s="9">
        <v>44162</v>
      </c>
      <c r="B52" s="10"/>
      <c r="C52" s="10"/>
      <c r="D52" s="10"/>
      <c r="E52" s="10"/>
      <c r="F52" s="10"/>
      <c r="G52" s="10"/>
      <c r="H52" s="8">
        <v>0</v>
      </c>
      <c r="I52" s="8">
        <v>0</v>
      </c>
      <c r="J52" s="8"/>
      <c r="K52" s="8">
        <v>0</v>
      </c>
      <c r="L52" s="8">
        <v>0</v>
      </c>
      <c r="M52" s="8">
        <v>0</v>
      </c>
      <c r="N52" s="8">
        <v>0</v>
      </c>
    </row>
    <row r="53" ht="14.25" spans="1:14">
      <c r="A53" s="9">
        <v>44161</v>
      </c>
      <c r="B53" s="10" t="s">
        <v>14</v>
      </c>
      <c r="C53" s="10" t="s">
        <v>15</v>
      </c>
      <c r="D53" s="10" t="s">
        <v>22</v>
      </c>
      <c r="E53" s="10">
        <v>121</v>
      </c>
      <c r="F53" s="10">
        <v>7864</v>
      </c>
      <c r="G53" s="10">
        <v>305</v>
      </c>
      <c r="H53" s="10">
        <v>2</v>
      </c>
      <c r="I53" s="10">
        <v>60</v>
      </c>
      <c r="J53" s="10">
        <v>30</v>
      </c>
      <c r="K53" s="10">
        <v>2</v>
      </c>
      <c r="L53" s="13">
        <v>0.0165289256198347</v>
      </c>
      <c r="M53" s="13">
        <v>0.00762970498474059</v>
      </c>
      <c r="N53" s="13">
        <v>0.00655737704918033</v>
      </c>
    </row>
    <row r="54" ht="14.25" spans="1:14">
      <c r="A54" s="9">
        <v>44160</v>
      </c>
      <c r="B54" s="10" t="s">
        <v>14</v>
      </c>
      <c r="C54" s="10" t="s">
        <v>15</v>
      </c>
      <c r="D54" s="10" t="s">
        <v>22</v>
      </c>
      <c r="E54" s="10">
        <v>132</v>
      </c>
      <c r="F54" s="10">
        <v>8874</v>
      </c>
      <c r="G54" s="10">
        <v>305</v>
      </c>
      <c r="H54" s="10">
        <v>1</v>
      </c>
      <c r="I54" s="10">
        <v>30</v>
      </c>
      <c r="J54" s="10">
        <v>30</v>
      </c>
      <c r="K54" s="10">
        <v>1</v>
      </c>
      <c r="L54" s="13">
        <v>0.00757575757575758</v>
      </c>
      <c r="M54" s="13">
        <v>0.00338066260987153</v>
      </c>
      <c r="N54" s="13">
        <v>0.00327868852459016</v>
      </c>
    </row>
    <row r="55" ht="14.25" spans="1:14">
      <c r="A55" s="9">
        <v>44159</v>
      </c>
      <c r="B55" s="10" t="s">
        <v>14</v>
      </c>
      <c r="C55" s="10" t="s">
        <v>15</v>
      </c>
      <c r="D55" s="10" t="s">
        <v>22</v>
      </c>
      <c r="E55" s="10">
        <v>126</v>
      </c>
      <c r="F55" s="10">
        <v>5318</v>
      </c>
      <c r="G55" s="10">
        <v>279</v>
      </c>
      <c r="H55" s="10">
        <v>1</v>
      </c>
      <c r="I55" s="10">
        <v>30</v>
      </c>
      <c r="J55" s="10">
        <v>30</v>
      </c>
      <c r="K55" s="10">
        <v>1</v>
      </c>
      <c r="L55" s="13">
        <v>0.00793650793650794</v>
      </c>
      <c r="M55" s="13">
        <v>0.00564121850319669</v>
      </c>
      <c r="N55" s="13">
        <v>0.003584229390681</v>
      </c>
    </row>
    <row r="56" ht="14.25" spans="1:14">
      <c r="A56" s="11">
        <v>44158</v>
      </c>
      <c r="B56" s="12" t="s">
        <v>14</v>
      </c>
      <c r="C56" s="12" t="s">
        <v>15</v>
      </c>
      <c r="D56" s="12" t="s">
        <v>22</v>
      </c>
      <c r="E56" s="12">
        <v>120</v>
      </c>
      <c r="F56" s="12">
        <v>6912</v>
      </c>
      <c r="G56" s="12">
        <v>252</v>
      </c>
      <c r="H56" s="12">
        <v>2</v>
      </c>
      <c r="I56" s="12">
        <v>60</v>
      </c>
      <c r="J56" s="12">
        <v>30</v>
      </c>
      <c r="K56" s="12">
        <v>2</v>
      </c>
      <c r="L56" s="14">
        <v>0.0166666666666667</v>
      </c>
      <c r="M56" s="14">
        <v>0.00868055555555556</v>
      </c>
      <c r="N56" s="14">
        <v>0.00793650793650794</v>
      </c>
    </row>
    <row r="57" ht="14.25" spans="1:14">
      <c r="A57" s="11">
        <v>44157</v>
      </c>
      <c r="B57" s="12" t="s">
        <v>14</v>
      </c>
      <c r="C57" s="12" t="s">
        <v>15</v>
      </c>
      <c r="D57" s="12" t="s">
        <v>22</v>
      </c>
      <c r="E57" s="12">
        <v>120</v>
      </c>
      <c r="F57" s="12">
        <v>12662</v>
      </c>
      <c r="G57" s="12">
        <v>344</v>
      </c>
      <c r="H57" s="12">
        <v>5</v>
      </c>
      <c r="I57" s="12">
        <v>150</v>
      </c>
      <c r="J57" s="12">
        <v>30</v>
      </c>
      <c r="K57" s="12">
        <v>5</v>
      </c>
      <c r="L57" s="14">
        <v>0.0416666666666667</v>
      </c>
      <c r="M57" s="14">
        <v>0.0118464697520139</v>
      </c>
      <c r="N57" s="14">
        <v>0.0145348837209302</v>
      </c>
    </row>
    <row r="58" ht="14.25" spans="1:14">
      <c r="A58" s="11">
        <v>44156</v>
      </c>
      <c r="B58" s="12" t="s">
        <v>14</v>
      </c>
      <c r="C58" s="12" t="s">
        <v>15</v>
      </c>
      <c r="D58" s="12" t="s">
        <v>22</v>
      </c>
      <c r="E58" s="12">
        <v>127</v>
      </c>
      <c r="F58" s="12">
        <v>6526</v>
      </c>
      <c r="G58" s="12">
        <v>276</v>
      </c>
      <c r="H58" s="12">
        <v>3</v>
      </c>
      <c r="I58" s="12">
        <v>90</v>
      </c>
      <c r="J58" s="12">
        <v>30</v>
      </c>
      <c r="K58" s="12">
        <v>3</v>
      </c>
      <c r="L58" s="14">
        <v>0.0236220472440945</v>
      </c>
      <c r="M58" s="14">
        <v>0.0137909898866074</v>
      </c>
      <c r="N58" s="14">
        <v>0.0108695652173913</v>
      </c>
    </row>
    <row r="59" ht="14.25" spans="1:14">
      <c r="A59" s="11">
        <v>44155</v>
      </c>
      <c r="B59" s="12" t="s">
        <v>14</v>
      </c>
      <c r="C59" s="12" t="s">
        <v>15</v>
      </c>
      <c r="D59" s="12" t="s">
        <v>22</v>
      </c>
      <c r="E59" s="12">
        <v>114</v>
      </c>
      <c r="F59" s="12">
        <v>4556</v>
      </c>
      <c r="G59" s="12">
        <v>244</v>
      </c>
      <c r="H59" s="12">
        <v>1</v>
      </c>
      <c r="I59" s="12">
        <v>30</v>
      </c>
      <c r="J59" s="12">
        <v>30</v>
      </c>
      <c r="K59" s="12">
        <v>1</v>
      </c>
      <c r="L59" s="14">
        <v>0.0087719298245614</v>
      </c>
      <c r="M59" s="14">
        <v>0.00658472344161545</v>
      </c>
      <c r="N59" s="14">
        <v>0.00409836065573771</v>
      </c>
    </row>
    <row r="60" ht="14.25" spans="1:14">
      <c r="A60" s="9">
        <v>44154</v>
      </c>
      <c r="B60" s="10" t="s">
        <v>14</v>
      </c>
      <c r="C60" s="10" t="s">
        <v>15</v>
      </c>
      <c r="D60" s="10" t="s">
        <v>22</v>
      </c>
      <c r="E60" s="10">
        <v>117</v>
      </c>
      <c r="F60" s="10">
        <v>6028</v>
      </c>
      <c r="G60" s="10">
        <v>260</v>
      </c>
      <c r="H60" s="10">
        <v>2</v>
      </c>
      <c r="I60" s="10">
        <v>60</v>
      </c>
      <c r="J60" s="10">
        <v>30</v>
      </c>
      <c r="K60" s="10">
        <v>2</v>
      </c>
      <c r="L60" s="13">
        <v>0.0170940170940171</v>
      </c>
      <c r="M60" s="13">
        <v>0.0099535500995355</v>
      </c>
      <c r="N60" s="13">
        <v>0.00769230769230769</v>
      </c>
    </row>
    <row r="61" ht="14.25" spans="1:14">
      <c r="A61" s="9">
        <v>44153</v>
      </c>
      <c r="B61" s="10" t="s">
        <v>14</v>
      </c>
      <c r="C61" s="10" t="s">
        <v>15</v>
      </c>
      <c r="D61" s="10" t="s">
        <v>22</v>
      </c>
      <c r="E61" s="10">
        <v>133</v>
      </c>
      <c r="F61" s="10">
        <v>5016</v>
      </c>
      <c r="G61" s="10">
        <v>270</v>
      </c>
      <c r="H61" s="10">
        <v>2</v>
      </c>
      <c r="I61" s="10">
        <v>60</v>
      </c>
      <c r="J61" s="10">
        <v>30</v>
      </c>
      <c r="K61" s="10">
        <v>2</v>
      </c>
      <c r="L61" s="13">
        <v>0.0150375939849624</v>
      </c>
      <c r="M61" s="13">
        <v>0.0119617224880383</v>
      </c>
      <c r="N61" s="13">
        <v>0.00740740740740741</v>
      </c>
    </row>
    <row r="62" ht="14.25" spans="1:14">
      <c r="A62" s="11">
        <v>44152</v>
      </c>
      <c r="B62" s="12" t="s">
        <v>14</v>
      </c>
      <c r="C62" s="12" t="s">
        <v>15</v>
      </c>
      <c r="D62" s="12" t="s">
        <v>22</v>
      </c>
      <c r="E62" s="12">
        <v>121</v>
      </c>
      <c r="F62" s="12">
        <v>3522</v>
      </c>
      <c r="G62" s="12">
        <v>230</v>
      </c>
      <c r="H62" s="12">
        <v>2</v>
      </c>
      <c r="I62" s="12">
        <v>60</v>
      </c>
      <c r="J62" s="12">
        <v>30</v>
      </c>
      <c r="K62" s="12">
        <v>2</v>
      </c>
      <c r="L62" s="14">
        <v>0.0165289256198347</v>
      </c>
      <c r="M62" s="14">
        <v>0.0170357751277683</v>
      </c>
      <c r="N62" s="14">
        <v>0.00869565217391304</v>
      </c>
    </row>
    <row r="63" ht="14.25" spans="1:14">
      <c r="A63" s="11">
        <v>44151</v>
      </c>
      <c r="B63" s="12" t="s">
        <v>14</v>
      </c>
      <c r="C63" s="12" t="s">
        <v>15</v>
      </c>
      <c r="D63" s="12" t="s">
        <v>22</v>
      </c>
      <c r="E63" s="12">
        <v>111</v>
      </c>
      <c r="F63" s="12">
        <v>4490</v>
      </c>
      <c r="G63" s="12">
        <v>259</v>
      </c>
      <c r="H63" s="12">
        <v>2</v>
      </c>
      <c r="I63" s="12">
        <v>60</v>
      </c>
      <c r="J63" s="12">
        <v>30</v>
      </c>
      <c r="K63" s="12">
        <v>2</v>
      </c>
      <c r="L63" s="14">
        <v>0.018018018018018</v>
      </c>
      <c r="M63" s="14">
        <v>0.0133630289532294</v>
      </c>
      <c r="N63" s="14">
        <v>0.00772200772200772</v>
      </c>
    </row>
    <row r="64" ht="14.25" spans="1:14">
      <c r="A64" s="9">
        <v>44150</v>
      </c>
      <c r="B64" s="10" t="s">
        <v>14</v>
      </c>
      <c r="C64" s="10" t="s">
        <v>15</v>
      </c>
      <c r="D64" s="10" t="s">
        <v>22</v>
      </c>
      <c r="E64" s="10">
        <v>111</v>
      </c>
      <c r="F64" s="10">
        <v>6384</v>
      </c>
      <c r="G64" s="10">
        <v>240</v>
      </c>
      <c r="H64" s="10">
        <v>3</v>
      </c>
      <c r="I64" s="10">
        <v>90</v>
      </c>
      <c r="J64" s="10">
        <v>30</v>
      </c>
      <c r="K64" s="10">
        <v>3</v>
      </c>
      <c r="L64" s="13">
        <v>0.027027027027027</v>
      </c>
      <c r="M64" s="13">
        <v>0.0140977443609023</v>
      </c>
      <c r="N64" s="13">
        <v>0.0125</v>
      </c>
    </row>
    <row r="65" ht="14.25" spans="1:14">
      <c r="A65" s="11">
        <v>44149</v>
      </c>
      <c r="B65" s="12" t="s">
        <v>14</v>
      </c>
      <c r="C65" s="12" t="s">
        <v>15</v>
      </c>
      <c r="D65" s="12" t="s">
        <v>22</v>
      </c>
      <c r="E65" s="12">
        <v>127</v>
      </c>
      <c r="F65" s="12">
        <v>6288</v>
      </c>
      <c r="G65" s="12">
        <v>319</v>
      </c>
      <c r="H65" s="12">
        <v>1</v>
      </c>
      <c r="I65" s="12">
        <v>30</v>
      </c>
      <c r="J65" s="12">
        <v>30</v>
      </c>
      <c r="K65" s="12">
        <v>1</v>
      </c>
      <c r="L65" s="14">
        <v>0.0078740157480315</v>
      </c>
      <c r="M65" s="14">
        <v>0.00477099236641221</v>
      </c>
      <c r="N65" s="14">
        <v>0.00313479623824451</v>
      </c>
    </row>
    <row r="66" ht="14.25" spans="1:14">
      <c r="A66" s="9">
        <v>44148</v>
      </c>
      <c r="B66" s="10" t="s">
        <v>14</v>
      </c>
      <c r="C66" s="10" t="s">
        <v>15</v>
      </c>
      <c r="D66" s="10" t="s">
        <v>22</v>
      </c>
      <c r="E66" s="10">
        <v>115</v>
      </c>
      <c r="F66" s="10">
        <v>7106</v>
      </c>
      <c r="G66" s="10">
        <v>262</v>
      </c>
      <c r="H66" s="10">
        <v>2</v>
      </c>
      <c r="I66" s="10">
        <v>60</v>
      </c>
      <c r="J66" s="10">
        <v>30</v>
      </c>
      <c r="K66" s="10">
        <v>2</v>
      </c>
      <c r="L66" s="13">
        <v>0.0173913043478261</v>
      </c>
      <c r="M66" s="13">
        <v>0.00844356881508584</v>
      </c>
      <c r="N66" s="13">
        <v>0.00763358778625954</v>
      </c>
    </row>
    <row r="67" ht="14.25" spans="1:14">
      <c r="A67" s="11">
        <v>44147</v>
      </c>
      <c r="B67" s="12" t="s">
        <v>14</v>
      </c>
      <c r="C67" s="12" t="s">
        <v>15</v>
      </c>
      <c r="D67" s="12" t="s">
        <v>22</v>
      </c>
      <c r="E67" s="12">
        <v>110</v>
      </c>
      <c r="F67" s="12">
        <v>6032</v>
      </c>
      <c r="G67" s="12">
        <v>234</v>
      </c>
      <c r="H67" s="12">
        <v>1</v>
      </c>
      <c r="I67" s="12">
        <v>30</v>
      </c>
      <c r="J67" s="12">
        <v>30</v>
      </c>
      <c r="K67" s="12">
        <v>1</v>
      </c>
      <c r="L67" s="14">
        <v>0.00909090909090909</v>
      </c>
      <c r="M67" s="14">
        <v>0.00497347480106101</v>
      </c>
      <c r="N67" s="14">
        <v>0.00427350427350427</v>
      </c>
    </row>
    <row r="68" ht="14.25" spans="1:14">
      <c r="A68" s="9">
        <v>44146</v>
      </c>
      <c r="B68" s="10" t="s">
        <v>14</v>
      </c>
      <c r="C68" s="10" t="s">
        <v>15</v>
      </c>
      <c r="D68" s="10" t="s">
        <v>22</v>
      </c>
      <c r="E68" s="10">
        <v>92</v>
      </c>
      <c r="F68" s="10">
        <v>5056</v>
      </c>
      <c r="G68" s="10">
        <v>217</v>
      </c>
      <c r="H68" s="10">
        <v>1</v>
      </c>
      <c r="I68" s="10">
        <v>30</v>
      </c>
      <c r="J68" s="10">
        <v>30</v>
      </c>
      <c r="K68" s="10">
        <v>1</v>
      </c>
      <c r="L68" s="13">
        <v>0.0108695652173913</v>
      </c>
      <c r="M68" s="13">
        <v>0.00593354430379747</v>
      </c>
      <c r="N68" s="13">
        <v>0.00460829493087558</v>
      </c>
    </row>
    <row r="69" ht="14.25" spans="1:14">
      <c r="A69" s="9">
        <v>44145</v>
      </c>
      <c r="B69" s="33"/>
      <c r="C69" s="33"/>
      <c r="D69" s="33"/>
      <c r="E69" s="33"/>
      <c r="F69" s="33"/>
      <c r="G69" s="33"/>
      <c r="H69" s="8">
        <v>0</v>
      </c>
      <c r="I69" s="8">
        <v>0</v>
      </c>
      <c r="J69" s="8"/>
      <c r="K69" s="8">
        <v>0</v>
      </c>
      <c r="L69" s="8">
        <v>0</v>
      </c>
      <c r="M69" s="8">
        <v>0</v>
      </c>
      <c r="N69" s="8">
        <v>0</v>
      </c>
    </row>
    <row r="70" ht="14.25" spans="1:14">
      <c r="A70" s="11">
        <v>44144</v>
      </c>
      <c r="B70" s="10" t="s">
        <v>14</v>
      </c>
      <c r="C70" s="10" t="s">
        <v>15</v>
      </c>
      <c r="D70" s="10" t="s">
        <v>22</v>
      </c>
      <c r="E70" s="10">
        <v>119</v>
      </c>
      <c r="F70" s="10">
        <v>11526</v>
      </c>
      <c r="G70" s="10">
        <v>261</v>
      </c>
      <c r="H70" s="10">
        <v>1</v>
      </c>
      <c r="I70" s="10">
        <v>50</v>
      </c>
      <c r="J70" s="10">
        <v>50</v>
      </c>
      <c r="K70" s="10">
        <v>1</v>
      </c>
      <c r="L70" s="13">
        <v>0.00840336134453781</v>
      </c>
      <c r="M70" s="13">
        <v>0.00433801839319799</v>
      </c>
      <c r="N70" s="13">
        <v>0.00383141762452107</v>
      </c>
    </row>
    <row r="71" ht="14.25" spans="1:14">
      <c r="A71" s="11">
        <v>44143</v>
      </c>
      <c r="B71" s="12" t="s">
        <v>14</v>
      </c>
      <c r="C71" s="12" t="s">
        <v>15</v>
      </c>
      <c r="D71" s="12" t="s">
        <v>22</v>
      </c>
      <c r="E71" s="12">
        <v>102</v>
      </c>
      <c r="F71" s="12">
        <v>4140</v>
      </c>
      <c r="G71" s="12">
        <v>224</v>
      </c>
      <c r="H71" s="12">
        <v>3</v>
      </c>
      <c r="I71" s="12">
        <v>150</v>
      </c>
      <c r="J71" s="12">
        <v>50</v>
      </c>
      <c r="K71" s="12">
        <v>3</v>
      </c>
      <c r="L71" s="14">
        <v>0.0294117647058824</v>
      </c>
      <c r="M71" s="14">
        <v>0.036231884057971</v>
      </c>
      <c r="N71" s="14">
        <v>0.0133928571428571</v>
      </c>
    </row>
    <row r="72" ht="14.25" spans="1:14">
      <c r="A72" s="11">
        <v>44142</v>
      </c>
      <c r="B72" s="8"/>
      <c r="C72" s="8"/>
      <c r="D72" s="8"/>
      <c r="E72" s="8"/>
      <c r="F72" s="8"/>
      <c r="G72" s="8"/>
      <c r="H72" s="8">
        <v>0</v>
      </c>
      <c r="I72" s="8">
        <v>0</v>
      </c>
      <c r="J72" s="8"/>
      <c r="K72" s="8">
        <v>0</v>
      </c>
      <c r="L72" s="8">
        <v>0</v>
      </c>
      <c r="M72" s="8">
        <v>0</v>
      </c>
      <c r="N72" s="8">
        <v>0</v>
      </c>
    </row>
    <row r="73" ht="14.25" spans="1:14">
      <c r="A73" s="11">
        <v>44141</v>
      </c>
      <c r="B73" s="12" t="s">
        <v>14</v>
      </c>
      <c r="C73" s="12" t="s">
        <v>15</v>
      </c>
      <c r="D73" s="12" t="s">
        <v>22</v>
      </c>
      <c r="E73" s="12">
        <v>105</v>
      </c>
      <c r="F73" s="12">
        <v>9620</v>
      </c>
      <c r="G73" s="12">
        <v>239</v>
      </c>
      <c r="H73" s="12">
        <v>1</v>
      </c>
      <c r="I73" s="12">
        <v>50</v>
      </c>
      <c r="J73" s="12">
        <v>50</v>
      </c>
      <c r="K73" s="12">
        <v>1</v>
      </c>
      <c r="L73" s="14">
        <v>0.00952380952380952</v>
      </c>
      <c r="M73" s="14">
        <v>0.0051975051975052</v>
      </c>
      <c r="N73" s="14">
        <v>0.00418410041841004</v>
      </c>
    </row>
    <row r="74" ht="14.25" spans="1:14">
      <c r="A74" s="9">
        <v>44140</v>
      </c>
      <c r="B74" s="10" t="s">
        <v>14</v>
      </c>
      <c r="C74" s="10" t="s">
        <v>15</v>
      </c>
      <c r="D74" s="10" t="s">
        <v>22</v>
      </c>
      <c r="E74" s="10">
        <v>114</v>
      </c>
      <c r="F74" s="10">
        <v>7088</v>
      </c>
      <c r="G74" s="10">
        <v>280</v>
      </c>
      <c r="H74" s="10">
        <v>1</v>
      </c>
      <c r="I74" s="10">
        <v>50</v>
      </c>
      <c r="J74" s="10">
        <v>50</v>
      </c>
      <c r="K74" s="10">
        <v>1</v>
      </c>
      <c r="L74" s="13">
        <v>0.0087719298245614</v>
      </c>
      <c r="M74" s="13">
        <v>0.00705417607223476</v>
      </c>
      <c r="N74" s="13">
        <v>0.00357142857142857</v>
      </c>
    </row>
    <row r="75" ht="14.25" spans="1:14">
      <c r="A75" s="11">
        <v>44139</v>
      </c>
      <c r="B75" s="12" t="s">
        <v>14</v>
      </c>
      <c r="C75" s="12" t="s">
        <v>15</v>
      </c>
      <c r="D75" s="12" t="s">
        <v>22</v>
      </c>
      <c r="E75" s="12">
        <v>126</v>
      </c>
      <c r="F75" s="12">
        <v>11088</v>
      </c>
      <c r="G75" s="12">
        <v>313</v>
      </c>
      <c r="H75" s="12">
        <v>1</v>
      </c>
      <c r="I75" s="12">
        <v>50</v>
      </c>
      <c r="J75" s="12">
        <v>50</v>
      </c>
      <c r="K75" s="12">
        <v>1</v>
      </c>
      <c r="L75" s="14">
        <v>0.00793650793650794</v>
      </c>
      <c r="M75" s="14">
        <v>0.00450937950937951</v>
      </c>
      <c r="N75" s="14">
        <v>0.00319488817891374</v>
      </c>
    </row>
    <row r="76" ht="14.25" spans="1:14">
      <c r="A76" s="11">
        <v>44138</v>
      </c>
      <c r="B76" s="12" t="s">
        <v>14</v>
      </c>
      <c r="C76" s="12" t="s">
        <v>15</v>
      </c>
      <c r="D76" s="12" t="s">
        <v>22</v>
      </c>
      <c r="E76" s="12">
        <v>110</v>
      </c>
      <c r="F76" s="12">
        <v>9536</v>
      </c>
      <c r="G76" s="12">
        <v>269</v>
      </c>
      <c r="H76" s="12">
        <v>1</v>
      </c>
      <c r="I76" s="12">
        <v>50</v>
      </c>
      <c r="J76" s="12">
        <v>50</v>
      </c>
      <c r="K76" s="12">
        <v>1</v>
      </c>
      <c r="L76" s="14">
        <v>0.00909090909090909</v>
      </c>
      <c r="M76" s="14">
        <v>0.00524328859060403</v>
      </c>
      <c r="N76" s="14">
        <v>0.00371747211895911</v>
      </c>
    </row>
    <row r="77" ht="14.25" spans="1:14">
      <c r="A77" s="9">
        <v>44137</v>
      </c>
      <c r="B77" s="10" t="s">
        <v>14</v>
      </c>
      <c r="C77" s="10" t="s">
        <v>15</v>
      </c>
      <c r="D77" s="10" t="s">
        <v>22</v>
      </c>
      <c r="E77" s="10">
        <v>126</v>
      </c>
      <c r="F77" s="10">
        <v>8028</v>
      </c>
      <c r="G77" s="10">
        <v>327</v>
      </c>
      <c r="H77" s="10">
        <v>2</v>
      </c>
      <c r="I77" s="10">
        <v>100</v>
      </c>
      <c r="J77" s="10">
        <v>50</v>
      </c>
      <c r="K77" s="10">
        <v>2</v>
      </c>
      <c r="L77" s="13">
        <v>0.0158730158730159</v>
      </c>
      <c r="M77" s="13">
        <v>0.0124564025909317</v>
      </c>
      <c r="N77" s="13">
        <v>0.00611620795107034</v>
      </c>
    </row>
    <row r="78" ht="14.25" spans="1:14">
      <c r="A78" s="9">
        <v>44136</v>
      </c>
      <c r="B78" s="10" t="s">
        <v>14</v>
      </c>
      <c r="C78" s="10" t="s">
        <v>15</v>
      </c>
      <c r="D78" s="10" t="s">
        <v>22</v>
      </c>
      <c r="E78" s="10">
        <v>116</v>
      </c>
      <c r="F78" s="10">
        <v>8650</v>
      </c>
      <c r="G78" s="10">
        <v>286</v>
      </c>
      <c r="H78" s="10">
        <v>2</v>
      </c>
      <c r="I78" s="10">
        <v>100</v>
      </c>
      <c r="J78" s="10">
        <v>50</v>
      </c>
      <c r="K78" s="10">
        <v>2</v>
      </c>
      <c r="L78" s="13">
        <v>0.0172413793103448</v>
      </c>
      <c r="M78" s="13">
        <v>0.0115606936416185</v>
      </c>
      <c r="N78" s="13">
        <v>0.00699300699300699</v>
      </c>
    </row>
    <row r="79" ht="14.25" spans="1:14">
      <c r="A79" s="11">
        <v>44135</v>
      </c>
      <c r="B79" s="12" t="s">
        <v>14</v>
      </c>
      <c r="C79" s="12" t="s">
        <v>15</v>
      </c>
      <c r="D79" s="12" t="s">
        <v>22</v>
      </c>
      <c r="E79" s="12">
        <v>115</v>
      </c>
      <c r="F79" s="12">
        <v>5418</v>
      </c>
      <c r="G79" s="12">
        <v>258</v>
      </c>
      <c r="H79" s="12">
        <v>2</v>
      </c>
      <c r="I79" s="12">
        <v>100</v>
      </c>
      <c r="J79" s="12">
        <v>50</v>
      </c>
      <c r="K79" s="12">
        <v>2</v>
      </c>
      <c r="L79" s="14">
        <v>0.0173913043478261</v>
      </c>
      <c r="M79" s="14">
        <v>0.0184569952011812</v>
      </c>
      <c r="N79" s="14">
        <v>0.00775193798449612</v>
      </c>
    </row>
    <row r="80" ht="14.25" spans="1:14">
      <c r="A80" s="11">
        <v>44134</v>
      </c>
      <c r="B80" s="8"/>
      <c r="C80" s="8"/>
      <c r="D80" s="8"/>
      <c r="E80" s="8"/>
      <c r="F80" s="8"/>
      <c r="G80" s="8"/>
      <c r="H80" s="8">
        <v>0</v>
      </c>
      <c r="I80" s="8">
        <v>0</v>
      </c>
      <c r="J80" s="8"/>
      <c r="K80" s="8">
        <v>0</v>
      </c>
      <c r="L80" s="8">
        <v>0</v>
      </c>
      <c r="M80" s="8">
        <v>0</v>
      </c>
      <c r="N80" s="8">
        <v>0</v>
      </c>
    </row>
    <row r="81" ht="14.25" spans="1:14">
      <c r="A81" s="11">
        <v>44133</v>
      </c>
      <c r="B81" s="8"/>
      <c r="C81" s="8"/>
      <c r="D81" s="8"/>
      <c r="E81" s="8"/>
      <c r="F81" s="8"/>
      <c r="G81" s="8"/>
      <c r="H81" s="8">
        <v>0</v>
      </c>
      <c r="I81" s="8">
        <v>0</v>
      </c>
      <c r="J81" s="8"/>
      <c r="K81" s="8">
        <v>0</v>
      </c>
      <c r="L81" s="8">
        <v>0</v>
      </c>
      <c r="M81" s="8">
        <v>0</v>
      </c>
      <c r="N81" s="8">
        <v>0</v>
      </c>
    </row>
    <row r="82" ht="14.25" spans="1:14">
      <c r="A82" s="11">
        <v>44132</v>
      </c>
      <c r="B82" s="8"/>
      <c r="C82" s="8"/>
      <c r="D82" s="8"/>
      <c r="E82" s="8"/>
      <c r="F82" s="8"/>
      <c r="G82" s="8"/>
      <c r="H82" s="8">
        <v>0</v>
      </c>
      <c r="I82" s="8">
        <v>0</v>
      </c>
      <c r="J82" s="8"/>
      <c r="K82" s="8">
        <v>0</v>
      </c>
      <c r="L82" s="8">
        <v>0</v>
      </c>
      <c r="M82" s="8">
        <v>0</v>
      </c>
      <c r="N82" s="8">
        <v>0</v>
      </c>
    </row>
    <row r="83" ht="14.25" spans="1:14">
      <c r="A83" s="11">
        <v>44131</v>
      </c>
      <c r="B83" s="8"/>
      <c r="C83" s="8"/>
      <c r="D83" s="8"/>
      <c r="E83" s="8"/>
      <c r="F83" s="8"/>
      <c r="G83" s="8"/>
      <c r="H83" s="8">
        <v>0</v>
      </c>
      <c r="I83" s="8">
        <v>0</v>
      </c>
      <c r="J83" s="8"/>
      <c r="K83" s="8">
        <v>0</v>
      </c>
      <c r="L83" s="8">
        <v>0</v>
      </c>
      <c r="M83" s="8">
        <v>0</v>
      </c>
      <c r="N83" s="8">
        <v>0</v>
      </c>
    </row>
    <row r="84" ht="14.25" spans="1:14">
      <c r="A84" s="11">
        <v>44130</v>
      </c>
      <c r="B84" s="12" t="s">
        <v>14</v>
      </c>
      <c r="C84" s="12" t="s">
        <v>15</v>
      </c>
      <c r="D84" s="12" t="s">
        <v>22</v>
      </c>
      <c r="E84" s="12">
        <v>57</v>
      </c>
      <c r="F84" s="12">
        <v>3532</v>
      </c>
      <c r="G84" s="12">
        <v>119</v>
      </c>
      <c r="H84" s="12">
        <v>1</v>
      </c>
      <c r="I84" s="12">
        <v>50</v>
      </c>
      <c r="J84" s="12">
        <v>50</v>
      </c>
      <c r="K84" s="12">
        <v>1</v>
      </c>
      <c r="L84" s="14">
        <v>0.0175438596491228</v>
      </c>
      <c r="M84" s="14">
        <v>0.0141562853907135</v>
      </c>
      <c r="N84" s="14">
        <v>0.00840336134453781</v>
      </c>
    </row>
    <row r="85" ht="14.25" spans="1:14">
      <c r="A85" s="9">
        <v>44129</v>
      </c>
      <c r="B85" s="10" t="s">
        <v>14</v>
      </c>
      <c r="C85" s="10" t="s">
        <v>15</v>
      </c>
      <c r="D85" s="10" t="s">
        <v>22</v>
      </c>
      <c r="E85" s="10">
        <v>64</v>
      </c>
      <c r="F85" s="10">
        <v>3882</v>
      </c>
      <c r="G85" s="10">
        <v>144</v>
      </c>
      <c r="H85" s="10">
        <v>1</v>
      </c>
      <c r="I85" s="10">
        <v>50</v>
      </c>
      <c r="J85" s="10">
        <v>50</v>
      </c>
      <c r="K85" s="10">
        <v>1</v>
      </c>
      <c r="L85" s="13">
        <v>0.015625</v>
      </c>
      <c r="M85" s="13">
        <v>0.0128799587841319</v>
      </c>
      <c r="N85" s="13">
        <v>0.00694444444444444</v>
      </c>
    </row>
    <row r="86" ht="14.25" spans="1:14">
      <c r="A86" s="11">
        <v>44128</v>
      </c>
      <c r="B86" s="12" t="s">
        <v>14</v>
      </c>
      <c r="C86" s="12" t="s">
        <v>15</v>
      </c>
      <c r="D86" s="12" t="s">
        <v>22</v>
      </c>
      <c r="E86" s="12">
        <v>61</v>
      </c>
      <c r="F86" s="12">
        <v>2876</v>
      </c>
      <c r="G86" s="12">
        <v>141</v>
      </c>
      <c r="H86" s="12">
        <v>1</v>
      </c>
      <c r="I86" s="12">
        <v>50</v>
      </c>
      <c r="J86" s="12">
        <v>50</v>
      </c>
      <c r="K86" s="12">
        <v>1</v>
      </c>
      <c r="L86" s="14">
        <v>0.0163934426229508</v>
      </c>
      <c r="M86" s="14">
        <v>0.0173852573018081</v>
      </c>
      <c r="N86" s="14">
        <v>0.00709219858156028</v>
      </c>
    </row>
    <row r="87" ht="14.25" spans="1:14">
      <c r="A87" s="11">
        <v>44127</v>
      </c>
      <c r="B87" s="12" t="s">
        <v>14</v>
      </c>
      <c r="C87" s="12" t="s">
        <v>15</v>
      </c>
      <c r="D87" s="12" t="s">
        <v>22</v>
      </c>
      <c r="E87" s="12">
        <v>73</v>
      </c>
      <c r="F87" s="12">
        <v>3662</v>
      </c>
      <c r="G87" s="12">
        <v>191</v>
      </c>
      <c r="H87" s="12">
        <v>1</v>
      </c>
      <c r="I87" s="12">
        <v>50</v>
      </c>
      <c r="J87" s="12">
        <v>50</v>
      </c>
      <c r="K87" s="12">
        <v>1</v>
      </c>
      <c r="L87" s="14">
        <v>0.0136986301369863</v>
      </c>
      <c r="M87" s="14">
        <v>0.0136537411250683</v>
      </c>
      <c r="N87" s="14">
        <v>0.00523560209424084</v>
      </c>
    </row>
    <row r="88" ht="14.25" spans="1:14">
      <c r="A88" s="11">
        <v>44126</v>
      </c>
      <c r="B88" s="8"/>
      <c r="C88" s="8"/>
      <c r="D88" s="8"/>
      <c r="E88" s="8"/>
      <c r="F88" s="8"/>
      <c r="G88" s="8"/>
      <c r="H88" s="8">
        <v>0</v>
      </c>
      <c r="I88" s="8">
        <v>0</v>
      </c>
      <c r="J88" s="8"/>
      <c r="K88" s="8">
        <v>0</v>
      </c>
      <c r="L88" s="8">
        <v>0</v>
      </c>
      <c r="M88" s="8">
        <v>0</v>
      </c>
      <c r="N88" s="8">
        <v>0</v>
      </c>
    </row>
    <row r="89" ht="14.25" spans="1:14">
      <c r="A89" s="11">
        <v>44125</v>
      </c>
      <c r="B89" s="12" t="s">
        <v>14</v>
      </c>
      <c r="C89" s="12" t="s">
        <v>15</v>
      </c>
      <c r="D89" s="12" t="s">
        <v>22</v>
      </c>
      <c r="E89" s="12">
        <v>53</v>
      </c>
      <c r="F89" s="12">
        <v>3406</v>
      </c>
      <c r="G89" s="12">
        <v>140</v>
      </c>
      <c r="H89" s="12">
        <v>1</v>
      </c>
      <c r="I89" s="12">
        <v>50</v>
      </c>
      <c r="J89" s="12">
        <v>50</v>
      </c>
      <c r="K89" s="12">
        <v>1</v>
      </c>
      <c r="L89" s="14">
        <v>0.0188679245283019</v>
      </c>
      <c r="M89" s="14">
        <v>0.0146799765120376</v>
      </c>
      <c r="N89" s="14">
        <v>0.00714285714285714</v>
      </c>
    </row>
    <row r="90" ht="14.25" spans="1:14">
      <c r="A90" s="9">
        <v>44124</v>
      </c>
      <c r="B90" s="8"/>
      <c r="C90" s="8"/>
      <c r="D90" s="8"/>
      <c r="E90" s="8"/>
      <c r="F90" s="8"/>
      <c r="G90" s="8"/>
      <c r="H90" s="8">
        <v>0</v>
      </c>
      <c r="I90" s="8">
        <v>0</v>
      </c>
      <c r="J90" s="8"/>
      <c r="K90" s="8">
        <v>0</v>
      </c>
      <c r="L90" s="8">
        <v>0</v>
      </c>
      <c r="M90" s="8">
        <v>0</v>
      </c>
      <c r="N90" s="8">
        <v>0</v>
      </c>
    </row>
    <row r="91" ht="14.25" spans="1:14">
      <c r="A91" s="9">
        <v>44123</v>
      </c>
      <c r="B91" s="8"/>
      <c r="C91" s="8"/>
      <c r="D91" s="8"/>
      <c r="E91" s="8"/>
      <c r="F91" s="8"/>
      <c r="G91" s="8"/>
      <c r="H91" s="8">
        <v>0</v>
      </c>
      <c r="I91" s="8">
        <v>0</v>
      </c>
      <c r="J91" s="8"/>
      <c r="K91" s="8">
        <v>0</v>
      </c>
      <c r="L91" s="8">
        <v>0</v>
      </c>
      <c r="M91" s="8">
        <v>0</v>
      </c>
      <c r="N91" s="8">
        <v>0</v>
      </c>
    </row>
    <row r="92" ht="14.25" spans="1:14">
      <c r="A92" s="9">
        <v>44122</v>
      </c>
      <c r="B92" s="8"/>
      <c r="C92" s="8"/>
      <c r="D92" s="8"/>
      <c r="E92" s="8"/>
      <c r="F92" s="8"/>
      <c r="G92" s="8"/>
      <c r="H92" s="8">
        <v>0</v>
      </c>
      <c r="I92" s="8">
        <v>0</v>
      </c>
      <c r="J92" s="8"/>
      <c r="K92" s="8">
        <v>0</v>
      </c>
      <c r="L92" s="8">
        <v>0</v>
      </c>
      <c r="M92" s="8">
        <v>0</v>
      </c>
      <c r="N92" s="8">
        <v>0</v>
      </c>
    </row>
    <row r="93" ht="14.25" spans="1:14">
      <c r="A93" s="9">
        <v>44121</v>
      </c>
      <c r="B93" s="10" t="s">
        <v>14</v>
      </c>
      <c r="C93" s="10" t="s">
        <v>15</v>
      </c>
      <c r="D93" s="10" t="s">
        <v>22</v>
      </c>
      <c r="E93" s="10">
        <v>51</v>
      </c>
      <c r="F93" s="10">
        <v>3720</v>
      </c>
      <c r="G93" s="10">
        <v>112</v>
      </c>
      <c r="H93" s="10">
        <v>1</v>
      </c>
      <c r="I93" s="10">
        <v>50</v>
      </c>
      <c r="J93" s="10">
        <v>50</v>
      </c>
      <c r="K93" s="10">
        <v>1</v>
      </c>
      <c r="L93" s="13">
        <v>0.0196078431372549</v>
      </c>
      <c r="M93" s="13">
        <v>0.0134408602150538</v>
      </c>
      <c r="N93" s="13">
        <v>0.00892857142857143</v>
      </c>
    </row>
    <row r="94" ht="14.25" spans="1:14">
      <c r="A94" s="9">
        <v>44120</v>
      </c>
      <c r="B94" s="10"/>
      <c r="C94" s="10"/>
      <c r="D94" s="10"/>
      <c r="E94" s="10"/>
      <c r="F94" s="10"/>
      <c r="G94" s="10"/>
      <c r="H94" s="8">
        <v>0</v>
      </c>
      <c r="I94" s="8">
        <v>0</v>
      </c>
      <c r="J94" s="8"/>
      <c r="K94" s="8">
        <v>0</v>
      </c>
      <c r="L94" s="8">
        <v>0</v>
      </c>
      <c r="M94" s="8">
        <v>0</v>
      </c>
      <c r="N94" s="8">
        <v>0</v>
      </c>
    </row>
    <row r="95" ht="14.25" spans="1:14">
      <c r="A95" s="9">
        <v>44119</v>
      </c>
      <c r="B95" s="10"/>
      <c r="C95" s="10"/>
      <c r="D95" s="10"/>
      <c r="E95" s="10"/>
      <c r="F95" s="10"/>
      <c r="G95" s="10"/>
      <c r="H95" s="8">
        <v>0</v>
      </c>
      <c r="I95" s="8">
        <v>0</v>
      </c>
      <c r="J95" s="8"/>
      <c r="K95" s="8">
        <v>0</v>
      </c>
      <c r="L95" s="8">
        <v>0</v>
      </c>
      <c r="M95" s="8">
        <v>0</v>
      </c>
      <c r="N95" s="8">
        <v>0</v>
      </c>
    </row>
    <row r="96" ht="14.25" spans="1:14">
      <c r="A96" s="9">
        <v>44118</v>
      </c>
      <c r="B96" s="10"/>
      <c r="C96" s="10"/>
      <c r="D96" s="10"/>
      <c r="E96" s="10"/>
      <c r="F96" s="10"/>
      <c r="G96" s="10"/>
      <c r="H96" s="8">
        <v>0</v>
      </c>
      <c r="I96" s="8">
        <v>0</v>
      </c>
      <c r="J96" s="8"/>
      <c r="K96" s="8">
        <v>0</v>
      </c>
      <c r="L96" s="8">
        <v>0</v>
      </c>
      <c r="M96" s="8">
        <v>0</v>
      </c>
      <c r="N96" s="8">
        <v>0</v>
      </c>
    </row>
    <row r="97" ht="14.25" spans="1:14">
      <c r="A97" s="9">
        <v>44117</v>
      </c>
      <c r="B97" s="10" t="s">
        <v>14</v>
      </c>
      <c r="C97" s="10" t="s">
        <v>15</v>
      </c>
      <c r="D97" s="10" t="s">
        <v>22</v>
      </c>
      <c r="E97" s="10">
        <v>40</v>
      </c>
      <c r="F97" s="10">
        <v>1624</v>
      </c>
      <c r="G97" s="10">
        <v>87</v>
      </c>
      <c r="H97" s="10">
        <v>2</v>
      </c>
      <c r="I97" s="10">
        <v>36</v>
      </c>
      <c r="J97" s="10">
        <v>18</v>
      </c>
      <c r="K97" s="10">
        <v>2</v>
      </c>
      <c r="L97" s="13">
        <v>0.05</v>
      </c>
      <c r="M97" s="13">
        <v>0.0221674876847291</v>
      </c>
      <c r="N97" s="13">
        <v>0.0229885057471264</v>
      </c>
    </row>
    <row r="98" ht="14.25" spans="1:14">
      <c r="A98" s="11">
        <v>44116</v>
      </c>
      <c r="B98" s="12" t="s">
        <v>14</v>
      </c>
      <c r="C98" s="12" t="s">
        <v>15</v>
      </c>
      <c r="D98" s="12" t="s">
        <v>22</v>
      </c>
      <c r="E98" s="12">
        <v>36</v>
      </c>
      <c r="F98" s="12">
        <v>1249</v>
      </c>
      <c r="G98" s="12">
        <v>70</v>
      </c>
      <c r="H98" s="12">
        <v>3</v>
      </c>
      <c r="I98" s="12">
        <v>54</v>
      </c>
      <c r="J98" s="12">
        <v>18</v>
      </c>
      <c r="K98" s="12">
        <v>3</v>
      </c>
      <c r="L98" s="14">
        <v>0.0833333333333333</v>
      </c>
      <c r="M98" s="14">
        <v>0.0432345876701361</v>
      </c>
      <c r="N98" s="14">
        <v>0.0428571428571429</v>
      </c>
    </row>
    <row r="99" ht="14.25" spans="1:14">
      <c r="A99" s="11">
        <v>44115</v>
      </c>
      <c r="B99" s="12" t="s">
        <v>14</v>
      </c>
      <c r="C99" s="12" t="s">
        <v>15</v>
      </c>
      <c r="D99" s="12" t="s">
        <v>22</v>
      </c>
      <c r="E99" s="12">
        <v>42</v>
      </c>
      <c r="F99" s="12">
        <v>1576</v>
      </c>
      <c r="G99" s="12">
        <v>108</v>
      </c>
      <c r="H99" s="12">
        <v>7</v>
      </c>
      <c r="I99" s="12">
        <v>126</v>
      </c>
      <c r="J99" s="12">
        <v>18</v>
      </c>
      <c r="K99" s="12">
        <v>7</v>
      </c>
      <c r="L99" s="14">
        <v>0.166666666666667</v>
      </c>
      <c r="M99" s="14">
        <v>0.0799492385786802</v>
      </c>
      <c r="N99" s="14">
        <v>0.0648148148148148</v>
      </c>
    </row>
    <row r="100" ht="14.25" spans="1:14">
      <c r="A100" s="11">
        <v>44114</v>
      </c>
      <c r="B100" s="12" t="s">
        <v>14</v>
      </c>
      <c r="C100" s="12" t="s">
        <v>15</v>
      </c>
      <c r="D100" s="12" t="s">
        <v>22</v>
      </c>
      <c r="E100" s="12">
        <v>32</v>
      </c>
      <c r="F100" s="12">
        <v>1139</v>
      </c>
      <c r="G100" s="12">
        <v>70</v>
      </c>
      <c r="H100" s="12">
        <v>5</v>
      </c>
      <c r="I100" s="12">
        <v>90</v>
      </c>
      <c r="J100" s="12">
        <v>18</v>
      </c>
      <c r="K100" s="12">
        <v>5</v>
      </c>
      <c r="L100" s="14">
        <v>0.15625</v>
      </c>
      <c r="M100" s="14">
        <v>0.0790166812993854</v>
      </c>
      <c r="N100" s="14">
        <v>0.0714285714285714</v>
      </c>
    </row>
    <row r="101" ht="14.25" spans="1:14">
      <c r="A101" s="9">
        <v>44113</v>
      </c>
      <c r="B101" s="10" t="s">
        <v>14</v>
      </c>
      <c r="C101" s="10" t="s">
        <v>15</v>
      </c>
      <c r="D101" s="10" t="s">
        <v>22</v>
      </c>
      <c r="E101" s="10">
        <v>39</v>
      </c>
      <c r="F101" s="10">
        <v>1064</v>
      </c>
      <c r="G101" s="10">
        <v>74</v>
      </c>
      <c r="H101" s="10">
        <v>7</v>
      </c>
      <c r="I101" s="10">
        <v>126</v>
      </c>
      <c r="J101" s="10">
        <v>18</v>
      </c>
      <c r="K101" s="10">
        <v>7</v>
      </c>
      <c r="L101" s="13">
        <v>0.179487179487179</v>
      </c>
      <c r="M101" s="13">
        <v>0.118421052631579</v>
      </c>
      <c r="N101" s="13">
        <v>0.0945945945945946</v>
      </c>
    </row>
    <row r="102" ht="14.25" spans="1:14">
      <c r="A102" s="9">
        <v>44112</v>
      </c>
      <c r="B102" s="10" t="s">
        <v>14</v>
      </c>
      <c r="C102" s="10" t="s">
        <v>15</v>
      </c>
      <c r="D102" s="10" t="s">
        <v>22</v>
      </c>
      <c r="E102" s="10">
        <v>34</v>
      </c>
      <c r="F102" s="10">
        <v>1951</v>
      </c>
      <c r="G102" s="10">
        <v>80</v>
      </c>
      <c r="H102" s="10">
        <v>7</v>
      </c>
      <c r="I102" s="10">
        <v>126</v>
      </c>
      <c r="J102" s="10">
        <v>18</v>
      </c>
      <c r="K102" s="10">
        <v>7</v>
      </c>
      <c r="L102" s="13">
        <v>0.205882352941176</v>
      </c>
      <c r="M102" s="13">
        <v>0.0645822655048693</v>
      </c>
      <c r="N102" s="13">
        <v>0.0875</v>
      </c>
    </row>
    <row r="103" ht="14.25" spans="1:14">
      <c r="A103" s="9">
        <v>44111</v>
      </c>
      <c r="B103" s="10" t="s">
        <v>14</v>
      </c>
      <c r="C103" s="10" t="s">
        <v>15</v>
      </c>
      <c r="D103" s="10" t="s">
        <v>22</v>
      </c>
      <c r="E103" s="10">
        <v>39</v>
      </c>
      <c r="F103" s="10">
        <v>1033</v>
      </c>
      <c r="G103" s="10">
        <v>65</v>
      </c>
      <c r="H103" s="10">
        <v>6</v>
      </c>
      <c r="I103" s="10">
        <v>108</v>
      </c>
      <c r="J103" s="10">
        <v>18</v>
      </c>
      <c r="K103" s="10">
        <v>6</v>
      </c>
      <c r="L103" s="13">
        <v>0.153846153846154</v>
      </c>
      <c r="M103" s="13">
        <v>0.104549854791868</v>
      </c>
      <c r="N103" s="13">
        <v>0.0923076923076923</v>
      </c>
    </row>
    <row r="104" ht="14.25" spans="1:14">
      <c r="A104" s="11">
        <v>44110</v>
      </c>
      <c r="B104" s="12" t="s">
        <v>14</v>
      </c>
      <c r="C104" s="12" t="s">
        <v>15</v>
      </c>
      <c r="D104" s="12" t="s">
        <v>22</v>
      </c>
      <c r="E104" s="12">
        <v>35</v>
      </c>
      <c r="F104" s="12">
        <v>1307</v>
      </c>
      <c r="G104" s="12">
        <v>70</v>
      </c>
      <c r="H104" s="12">
        <v>5</v>
      </c>
      <c r="I104" s="12">
        <v>90</v>
      </c>
      <c r="J104" s="12">
        <v>18</v>
      </c>
      <c r="K104" s="12">
        <v>5</v>
      </c>
      <c r="L104" s="14">
        <v>0.142857142857143</v>
      </c>
      <c r="M104" s="14">
        <v>0.0688599846977812</v>
      </c>
      <c r="N104" s="14">
        <v>0.0714285714285714</v>
      </c>
    </row>
    <row r="105" ht="14.25" spans="1:14">
      <c r="A105" s="9">
        <v>44109</v>
      </c>
      <c r="B105" s="10" t="s">
        <v>14</v>
      </c>
      <c r="C105" s="10" t="s">
        <v>15</v>
      </c>
      <c r="D105" s="10" t="s">
        <v>22</v>
      </c>
      <c r="E105" s="10">
        <v>35</v>
      </c>
      <c r="F105" s="10">
        <v>1285</v>
      </c>
      <c r="G105" s="10">
        <v>56</v>
      </c>
      <c r="H105" s="10">
        <v>2</v>
      </c>
      <c r="I105" s="10">
        <v>36</v>
      </c>
      <c r="J105" s="10">
        <v>18</v>
      </c>
      <c r="K105" s="10">
        <v>2</v>
      </c>
      <c r="L105" s="13">
        <v>0.0571428571428571</v>
      </c>
      <c r="M105" s="13">
        <v>0.0280155642023346</v>
      </c>
      <c r="N105" s="13">
        <v>0.0357142857142857</v>
      </c>
    </row>
    <row r="106" ht="14.25" spans="1:14">
      <c r="A106" s="11">
        <v>44108</v>
      </c>
      <c r="B106" s="12" t="s">
        <v>14</v>
      </c>
      <c r="C106" s="12" t="s">
        <v>15</v>
      </c>
      <c r="D106" s="12" t="s">
        <v>22</v>
      </c>
      <c r="E106" s="12">
        <v>38</v>
      </c>
      <c r="F106" s="12">
        <v>1985</v>
      </c>
      <c r="G106" s="12">
        <v>68</v>
      </c>
      <c r="H106" s="12">
        <v>2</v>
      </c>
      <c r="I106" s="12">
        <v>36</v>
      </c>
      <c r="J106" s="12">
        <v>18</v>
      </c>
      <c r="K106" s="12">
        <v>2</v>
      </c>
      <c r="L106" s="14">
        <v>0.0526315789473684</v>
      </c>
      <c r="M106" s="14">
        <v>0.0181360201511335</v>
      </c>
      <c r="N106" s="14">
        <v>0.0294117647058824</v>
      </c>
    </row>
    <row r="107" ht="14.25" spans="1:14">
      <c r="A107" s="11">
        <v>44107</v>
      </c>
      <c r="B107" s="12" t="s">
        <v>14</v>
      </c>
      <c r="C107" s="12" t="s">
        <v>15</v>
      </c>
      <c r="D107" s="12" t="s">
        <v>22</v>
      </c>
      <c r="E107" s="12">
        <v>43</v>
      </c>
      <c r="F107" s="12">
        <v>1074</v>
      </c>
      <c r="G107" s="12">
        <v>67</v>
      </c>
      <c r="H107" s="12">
        <v>4</v>
      </c>
      <c r="I107" s="12">
        <v>72</v>
      </c>
      <c r="J107" s="12">
        <v>18</v>
      </c>
      <c r="K107" s="12">
        <v>4</v>
      </c>
      <c r="L107" s="14">
        <v>0.0930232558139535</v>
      </c>
      <c r="M107" s="14">
        <v>0.0670391061452514</v>
      </c>
      <c r="N107" s="14">
        <v>0.0597014925373134</v>
      </c>
    </row>
    <row r="108" ht="14.25" spans="1:14">
      <c r="A108" s="9">
        <v>44106</v>
      </c>
      <c r="B108" s="10" t="s">
        <v>14</v>
      </c>
      <c r="C108" s="10" t="s">
        <v>15</v>
      </c>
      <c r="D108" s="10" t="s">
        <v>22</v>
      </c>
      <c r="E108" s="10">
        <v>40</v>
      </c>
      <c r="F108" s="10">
        <v>1206</v>
      </c>
      <c r="G108" s="10">
        <v>80</v>
      </c>
      <c r="H108" s="10">
        <v>2</v>
      </c>
      <c r="I108" s="10">
        <v>36</v>
      </c>
      <c r="J108" s="10">
        <v>18</v>
      </c>
      <c r="K108" s="10">
        <v>2</v>
      </c>
      <c r="L108" s="13">
        <v>0.05</v>
      </c>
      <c r="M108" s="13">
        <v>0.0298507462686567</v>
      </c>
      <c r="N108" s="13">
        <v>0.025</v>
      </c>
    </row>
    <row r="109" ht="14.25" spans="1:14">
      <c r="A109" s="11">
        <v>44105</v>
      </c>
      <c r="B109" s="12" t="s">
        <v>14</v>
      </c>
      <c r="C109" s="12" t="s">
        <v>15</v>
      </c>
      <c r="D109" s="12" t="s">
        <v>22</v>
      </c>
      <c r="E109" s="12">
        <v>44</v>
      </c>
      <c r="F109" s="12">
        <v>1127</v>
      </c>
      <c r="G109" s="12">
        <v>80</v>
      </c>
      <c r="H109" s="12">
        <v>3</v>
      </c>
      <c r="I109" s="12">
        <v>54</v>
      </c>
      <c r="J109" s="12">
        <v>18</v>
      </c>
      <c r="K109" s="12">
        <v>3</v>
      </c>
      <c r="L109" s="14">
        <v>0.0681818181818182</v>
      </c>
      <c r="M109" s="14">
        <v>0.0479148181011535</v>
      </c>
      <c r="N109" s="14">
        <v>0.0375</v>
      </c>
    </row>
    <row r="128" ht="14.25" spans="1:14">
      <c r="A128" s="8" t="s">
        <v>0</v>
      </c>
      <c r="B128" s="8" t="s">
        <v>1</v>
      </c>
      <c r="C128" s="8" t="s">
        <v>2</v>
      </c>
      <c r="D128" s="8" t="s">
        <v>3</v>
      </c>
      <c r="E128" s="8" t="s">
        <v>4</v>
      </c>
      <c r="F128" s="8" t="s">
        <v>5</v>
      </c>
      <c r="G128" s="8" t="s">
        <v>6</v>
      </c>
      <c r="H128" s="8" t="s">
        <v>7</v>
      </c>
      <c r="I128" s="8" t="s">
        <v>8</v>
      </c>
      <c r="J128" s="8" t="s">
        <v>9</v>
      </c>
      <c r="K128" s="8" t="s">
        <v>10</v>
      </c>
      <c r="L128" s="8" t="s">
        <v>11</v>
      </c>
      <c r="M128" s="8" t="s">
        <v>12</v>
      </c>
      <c r="N128" s="8" t="s">
        <v>13</v>
      </c>
    </row>
    <row r="129" ht="14.25" spans="1:14">
      <c r="A129" s="9">
        <v>44121</v>
      </c>
      <c r="B129" s="10" t="s">
        <v>14</v>
      </c>
      <c r="C129" s="10" t="s">
        <v>15</v>
      </c>
      <c r="D129" s="10" t="s">
        <v>22</v>
      </c>
      <c r="E129" s="10">
        <v>51</v>
      </c>
      <c r="F129" s="10">
        <v>3720</v>
      </c>
      <c r="G129" s="10">
        <v>112</v>
      </c>
      <c r="H129" s="10">
        <v>1</v>
      </c>
      <c r="I129" s="10">
        <v>50</v>
      </c>
      <c r="J129" s="10">
        <v>50</v>
      </c>
      <c r="K129" s="10">
        <v>1</v>
      </c>
      <c r="L129" s="13">
        <v>0.0196078431372549</v>
      </c>
      <c r="M129" s="13">
        <v>0.0134408602150538</v>
      </c>
      <c r="N129" s="13">
        <v>0.00892857142857143</v>
      </c>
    </row>
    <row r="130" ht="14.25" spans="1:14">
      <c r="A130" s="9">
        <v>44117</v>
      </c>
      <c r="B130" s="10" t="s">
        <v>14</v>
      </c>
      <c r="C130" s="10" t="s">
        <v>15</v>
      </c>
      <c r="D130" s="10" t="s">
        <v>22</v>
      </c>
      <c r="E130" s="10">
        <v>40</v>
      </c>
      <c r="F130" s="10">
        <v>1624</v>
      </c>
      <c r="G130" s="10">
        <v>87</v>
      </c>
      <c r="H130" s="10">
        <v>2</v>
      </c>
      <c r="I130" s="10">
        <v>36</v>
      </c>
      <c r="J130" s="10">
        <v>18</v>
      </c>
      <c r="K130" s="10">
        <v>2</v>
      </c>
      <c r="L130" s="13">
        <v>0.05</v>
      </c>
      <c r="M130" s="13">
        <v>0.0221674876847291</v>
      </c>
      <c r="N130" s="13">
        <v>0.0229885057471264</v>
      </c>
    </row>
    <row r="131" ht="14.25" spans="1:14">
      <c r="A131" s="11">
        <v>44116</v>
      </c>
      <c r="B131" s="12" t="s">
        <v>14</v>
      </c>
      <c r="C131" s="12" t="s">
        <v>15</v>
      </c>
      <c r="D131" s="12" t="s">
        <v>22</v>
      </c>
      <c r="E131" s="12">
        <v>36</v>
      </c>
      <c r="F131" s="12">
        <v>1249</v>
      </c>
      <c r="G131" s="12">
        <v>70</v>
      </c>
      <c r="H131" s="12">
        <v>3</v>
      </c>
      <c r="I131" s="12">
        <v>54</v>
      </c>
      <c r="J131" s="12">
        <v>18</v>
      </c>
      <c r="K131" s="12">
        <v>3</v>
      </c>
      <c r="L131" s="14">
        <v>0.0833333333333333</v>
      </c>
      <c r="M131" s="14">
        <v>0.0432345876701361</v>
      </c>
      <c r="N131" s="14">
        <v>0.0428571428571429</v>
      </c>
    </row>
    <row r="132" ht="14.25" spans="1:14">
      <c r="A132" s="11" t="s">
        <v>19</v>
      </c>
      <c r="B132" s="11" t="s">
        <v>19</v>
      </c>
      <c r="C132" s="11" t="s">
        <v>19</v>
      </c>
      <c r="D132" s="11" t="s">
        <v>19</v>
      </c>
      <c r="E132" s="20">
        <f>AVERAGE(E129:E131)</f>
        <v>42.3333333333333</v>
      </c>
      <c r="F132" s="20">
        <f t="shared" ref="F132:N132" si="0">AVERAGE(F129:F131)</f>
        <v>2197.66666666667</v>
      </c>
      <c r="G132" s="20">
        <f t="shared" si="0"/>
        <v>89.6666666666667</v>
      </c>
      <c r="H132" s="20">
        <f t="shared" si="0"/>
        <v>2</v>
      </c>
      <c r="I132" s="20">
        <f t="shared" si="0"/>
        <v>46.6666666666667</v>
      </c>
      <c r="J132" s="20">
        <f t="shared" si="0"/>
        <v>28.6666666666667</v>
      </c>
      <c r="K132" s="20">
        <f t="shared" si="0"/>
        <v>2</v>
      </c>
      <c r="L132" s="29">
        <f t="shared" si="0"/>
        <v>0.0509803921568627</v>
      </c>
      <c r="M132" s="29">
        <f t="shared" si="0"/>
        <v>0.0262809785233063</v>
      </c>
      <c r="N132" s="29">
        <f t="shared" si="0"/>
        <v>0.0249247400109469</v>
      </c>
    </row>
    <row r="133" ht="14.25" spans="1:14">
      <c r="A133" s="30" t="s">
        <v>20</v>
      </c>
      <c r="B133" s="30" t="s">
        <v>20</v>
      </c>
      <c r="C133" s="30" t="s">
        <v>20</v>
      </c>
      <c r="D133" s="30" t="s">
        <v>20</v>
      </c>
      <c r="E133" s="31">
        <f t="shared" ref="E133:N133" si="1">(E132-E141)/E141</f>
        <v>0.157552083333333</v>
      </c>
      <c r="F133" s="31">
        <f t="shared" si="1"/>
        <v>0.644432567254588</v>
      </c>
      <c r="G133" s="31">
        <f t="shared" si="1"/>
        <v>0.20012746972594</v>
      </c>
      <c r="H133" s="31">
        <f t="shared" si="1"/>
        <v>-0.641025641025641</v>
      </c>
      <c r="I133" s="31">
        <f t="shared" si="1"/>
        <v>-0.534662867996201</v>
      </c>
      <c r="J133" s="31">
        <f t="shared" si="1"/>
        <v>0.592592592592593</v>
      </c>
      <c r="K133" s="31">
        <f t="shared" si="1"/>
        <v>-0.641025641025641</v>
      </c>
      <c r="L133" s="31">
        <f t="shared" si="1"/>
        <v>-0.664012922579901</v>
      </c>
      <c r="M133" s="31">
        <f t="shared" si="1"/>
        <v>-0.66144890739922</v>
      </c>
      <c r="N133" s="31">
        <f t="shared" si="1"/>
        <v>-0.663041628250426</v>
      </c>
    </row>
    <row r="134" ht="14.25" spans="1:14">
      <c r="A134" s="11">
        <v>44115</v>
      </c>
      <c r="B134" s="12" t="s">
        <v>14</v>
      </c>
      <c r="C134" s="12" t="s">
        <v>15</v>
      </c>
      <c r="D134" s="12" t="s">
        <v>22</v>
      </c>
      <c r="E134" s="12">
        <v>42</v>
      </c>
      <c r="F134" s="12">
        <v>1576</v>
      </c>
      <c r="G134" s="12">
        <v>108</v>
      </c>
      <c r="H134" s="12">
        <v>7</v>
      </c>
      <c r="I134" s="12">
        <v>126</v>
      </c>
      <c r="J134" s="12">
        <v>18</v>
      </c>
      <c r="K134" s="12">
        <v>7</v>
      </c>
      <c r="L134" s="14">
        <v>0.166666666666667</v>
      </c>
      <c r="M134" s="14">
        <v>0.0799492385786802</v>
      </c>
      <c r="N134" s="14">
        <v>0.0648148148148148</v>
      </c>
    </row>
    <row r="135" ht="14.25" spans="1:14">
      <c r="A135" s="11">
        <v>44114</v>
      </c>
      <c r="B135" s="12" t="s">
        <v>14</v>
      </c>
      <c r="C135" s="12" t="s">
        <v>15</v>
      </c>
      <c r="D135" s="12" t="s">
        <v>22</v>
      </c>
      <c r="E135" s="12">
        <v>32</v>
      </c>
      <c r="F135" s="12">
        <v>1139</v>
      </c>
      <c r="G135" s="12">
        <v>70</v>
      </c>
      <c r="H135" s="12">
        <v>5</v>
      </c>
      <c r="I135" s="12">
        <v>90</v>
      </c>
      <c r="J135" s="12">
        <v>18</v>
      </c>
      <c r="K135" s="12">
        <v>5</v>
      </c>
      <c r="L135" s="14">
        <v>0.15625</v>
      </c>
      <c r="M135" s="14">
        <v>0.0790166812993854</v>
      </c>
      <c r="N135" s="14">
        <v>0.0714285714285714</v>
      </c>
    </row>
    <row r="136" ht="14.25" spans="1:14">
      <c r="A136" s="9">
        <v>44113</v>
      </c>
      <c r="B136" s="10" t="s">
        <v>14</v>
      </c>
      <c r="C136" s="10" t="s">
        <v>15</v>
      </c>
      <c r="D136" s="10" t="s">
        <v>22</v>
      </c>
      <c r="E136" s="10">
        <v>39</v>
      </c>
      <c r="F136" s="10">
        <v>1064</v>
      </c>
      <c r="G136" s="10">
        <v>74</v>
      </c>
      <c r="H136" s="10">
        <v>7</v>
      </c>
      <c r="I136" s="10">
        <v>126</v>
      </c>
      <c r="J136" s="10">
        <v>18</v>
      </c>
      <c r="K136" s="10">
        <v>7</v>
      </c>
      <c r="L136" s="13">
        <v>0.179487179487179</v>
      </c>
      <c r="M136" s="13">
        <v>0.118421052631579</v>
      </c>
      <c r="N136" s="13">
        <v>0.0945945945945946</v>
      </c>
    </row>
    <row r="137" ht="14.25" spans="1:14">
      <c r="A137" s="9">
        <v>44112</v>
      </c>
      <c r="B137" s="10" t="s">
        <v>14</v>
      </c>
      <c r="C137" s="10" t="s">
        <v>15</v>
      </c>
      <c r="D137" s="10" t="s">
        <v>22</v>
      </c>
      <c r="E137" s="10">
        <v>34</v>
      </c>
      <c r="F137" s="10">
        <v>1951</v>
      </c>
      <c r="G137" s="10">
        <v>80</v>
      </c>
      <c r="H137" s="10">
        <v>7</v>
      </c>
      <c r="I137" s="10">
        <v>126</v>
      </c>
      <c r="J137" s="10">
        <v>18</v>
      </c>
      <c r="K137" s="10">
        <v>7</v>
      </c>
      <c r="L137" s="13">
        <v>0.205882352941176</v>
      </c>
      <c r="M137" s="13">
        <v>0.0645822655048693</v>
      </c>
      <c r="N137" s="13">
        <v>0.0875</v>
      </c>
    </row>
    <row r="138" ht="14.25" spans="1:14">
      <c r="A138" s="9">
        <v>44111</v>
      </c>
      <c r="B138" s="10" t="s">
        <v>14</v>
      </c>
      <c r="C138" s="10" t="s">
        <v>15</v>
      </c>
      <c r="D138" s="10" t="s">
        <v>22</v>
      </c>
      <c r="E138" s="10">
        <v>39</v>
      </c>
      <c r="F138" s="10">
        <v>1033</v>
      </c>
      <c r="G138" s="10">
        <v>65</v>
      </c>
      <c r="H138" s="10">
        <v>6</v>
      </c>
      <c r="I138" s="10">
        <v>108</v>
      </c>
      <c r="J138" s="10">
        <v>18</v>
      </c>
      <c r="K138" s="10">
        <v>6</v>
      </c>
      <c r="L138" s="13">
        <v>0.153846153846154</v>
      </c>
      <c r="M138" s="13">
        <v>0.104549854791868</v>
      </c>
      <c r="N138" s="13">
        <v>0.0923076923076923</v>
      </c>
    </row>
    <row r="139" ht="14.25" spans="1:14">
      <c r="A139" s="11">
        <v>44110</v>
      </c>
      <c r="B139" s="12" t="s">
        <v>14</v>
      </c>
      <c r="C139" s="12" t="s">
        <v>15</v>
      </c>
      <c r="D139" s="12" t="s">
        <v>22</v>
      </c>
      <c r="E139" s="12">
        <v>35</v>
      </c>
      <c r="F139" s="12">
        <v>1307</v>
      </c>
      <c r="G139" s="12">
        <v>70</v>
      </c>
      <c r="H139" s="12">
        <v>5</v>
      </c>
      <c r="I139" s="12">
        <v>90</v>
      </c>
      <c r="J139" s="12">
        <v>18</v>
      </c>
      <c r="K139" s="12">
        <v>5</v>
      </c>
      <c r="L139" s="14">
        <v>0.142857142857143</v>
      </c>
      <c r="M139" s="14">
        <v>0.0688599846977812</v>
      </c>
      <c r="N139" s="14">
        <v>0.0714285714285714</v>
      </c>
    </row>
    <row r="140" ht="14.25" spans="1:14">
      <c r="A140" s="9">
        <v>44109</v>
      </c>
      <c r="B140" s="10" t="s">
        <v>14</v>
      </c>
      <c r="C140" s="10" t="s">
        <v>15</v>
      </c>
      <c r="D140" s="10" t="s">
        <v>22</v>
      </c>
      <c r="E140" s="10">
        <v>35</v>
      </c>
      <c r="F140" s="10">
        <v>1285</v>
      </c>
      <c r="G140" s="10">
        <v>56</v>
      </c>
      <c r="H140" s="10">
        <v>2</v>
      </c>
      <c r="I140" s="10">
        <v>36</v>
      </c>
      <c r="J140" s="10">
        <v>18</v>
      </c>
      <c r="K140" s="10">
        <v>2</v>
      </c>
      <c r="L140" s="13">
        <v>0.0571428571428571</v>
      </c>
      <c r="M140" s="13">
        <v>0.0280155642023346</v>
      </c>
      <c r="N140" s="13">
        <v>0.0357142857142857</v>
      </c>
    </row>
    <row r="141" ht="14.25" spans="1:14">
      <c r="A141" s="11" t="s">
        <v>19</v>
      </c>
      <c r="B141" s="11" t="s">
        <v>19</v>
      </c>
      <c r="C141" s="11" t="s">
        <v>19</v>
      </c>
      <c r="D141" s="11" t="s">
        <v>19</v>
      </c>
      <c r="E141" s="20">
        <f>AVERAGE(E134:E140)</f>
        <v>36.5714285714286</v>
      </c>
      <c r="F141" s="20">
        <f t="shared" ref="E141:N141" si="2">AVERAGE(F134:F140)</f>
        <v>1336.42857142857</v>
      </c>
      <c r="G141" s="20">
        <f t="shared" si="2"/>
        <v>74.7142857142857</v>
      </c>
      <c r="H141" s="20">
        <f t="shared" si="2"/>
        <v>5.57142857142857</v>
      </c>
      <c r="I141" s="20">
        <f t="shared" si="2"/>
        <v>100.285714285714</v>
      </c>
      <c r="J141" s="20">
        <f t="shared" si="2"/>
        <v>18</v>
      </c>
      <c r="K141" s="20">
        <f t="shared" si="2"/>
        <v>5.57142857142857</v>
      </c>
      <c r="L141" s="29">
        <f t="shared" si="2"/>
        <v>0.151733193277311</v>
      </c>
      <c r="M141" s="29">
        <f t="shared" si="2"/>
        <v>0.0776278059580711</v>
      </c>
      <c r="N141" s="29">
        <f t="shared" si="2"/>
        <v>0.0739697900412186</v>
      </c>
    </row>
  </sheetData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9"/>
  <sheetViews>
    <sheetView workbookViewId="0">
      <selection activeCell="S54" sqref="S54"/>
    </sheetView>
  </sheetViews>
  <sheetFormatPr defaultColWidth="9" defaultRowHeight="13.5"/>
  <cols>
    <col min="1" max="1" width="9.625"/>
  </cols>
  <sheetData>
    <row r="1" ht="14.25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ht="28.5" spans="1:14">
      <c r="A2" s="9">
        <v>44117</v>
      </c>
      <c r="B2" s="10" t="s">
        <v>14</v>
      </c>
      <c r="C2" s="10" t="s">
        <v>15</v>
      </c>
      <c r="D2" s="10" t="s">
        <v>37</v>
      </c>
      <c r="E2" s="10">
        <v>40</v>
      </c>
      <c r="F2" s="10">
        <v>1624</v>
      </c>
      <c r="G2" s="10">
        <v>87</v>
      </c>
      <c r="H2" s="10">
        <v>2</v>
      </c>
      <c r="I2" s="10">
        <v>2</v>
      </c>
      <c r="J2" s="10">
        <v>1</v>
      </c>
      <c r="K2" s="10">
        <v>2</v>
      </c>
      <c r="L2" s="13">
        <v>0.05</v>
      </c>
      <c r="M2" s="13">
        <v>0.00123152709359606</v>
      </c>
      <c r="N2" s="13">
        <v>0.0229885057471264</v>
      </c>
    </row>
    <row r="3" ht="28.5" spans="1:14">
      <c r="A3" s="11">
        <v>44116</v>
      </c>
      <c r="B3" s="12" t="s">
        <v>14</v>
      </c>
      <c r="C3" s="12" t="s">
        <v>15</v>
      </c>
      <c r="D3" s="12" t="s">
        <v>37</v>
      </c>
      <c r="E3" s="12">
        <v>36</v>
      </c>
      <c r="F3" s="12">
        <v>1249</v>
      </c>
      <c r="G3" s="12">
        <v>70</v>
      </c>
      <c r="H3" s="12">
        <v>2</v>
      </c>
      <c r="I3" s="12">
        <v>2</v>
      </c>
      <c r="J3" s="12">
        <v>1</v>
      </c>
      <c r="K3" s="12">
        <v>2</v>
      </c>
      <c r="L3" s="14">
        <v>0.0555555555555556</v>
      </c>
      <c r="M3" s="14">
        <v>0.00160128102481986</v>
      </c>
      <c r="N3" s="14">
        <v>0.0285714285714286</v>
      </c>
    </row>
    <row r="4" ht="28.5" spans="1:14">
      <c r="A4" s="11">
        <v>44115</v>
      </c>
      <c r="B4" s="12" t="s">
        <v>14</v>
      </c>
      <c r="C4" s="12" t="s">
        <v>15</v>
      </c>
      <c r="D4" s="12" t="s">
        <v>37</v>
      </c>
      <c r="E4" s="12">
        <v>42</v>
      </c>
      <c r="F4" s="12">
        <v>1576</v>
      </c>
      <c r="G4" s="12">
        <v>108</v>
      </c>
      <c r="H4" s="12">
        <v>4</v>
      </c>
      <c r="I4" s="12">
        <v>4</v>
      </c>
      <c r="J4" s="12">
        <v>1</v>
      </c>
      <c r="K4" s="12">
        <v>4</v>
      </c>
      <c r="L4" s="14">
        <v>0.0952380952380952</v>
      </c>
      <c r="M4" s="14">
        <v>0.00253807106598985</v>
      </c>
      <c r="N4" s="14">
        <v>0.037037037037037</v>
      </c>
    </row>
    <row r="5" ht="28.5" spans="1:14">
      <c r="A5" s="11">
        <v>44114</v>
      </c>
      <c r="B5" s="12" t="s">
        <v>14</v>
      </c>
      <c r="C5" s="12" t="s">
        <v>15</v>
      </c>
      <c r="D5" s="12" t="s">
        <v>37</v>
      </c>
      <c r="E5" s="12">
        <v>32</v>
      </c>
      <c r="F5" s="12">
        <v>1139</v>
      </c>
      <c r="G5" s="12">
        <v>70</v>
      </c>
      <c r="H5" s="12">
        <v>5</v>
      </c>
      <c r="I5" s="12">
        <v>5</v>
      </c>
      <c r="J5" s="12">
        <v>1</v>
      </c>
      <c r="K5" s="12">
        <v>5</v>
      </c>
      <c r="L5" s="14">
        <v>0.15625</v>
      </c>
      <c r="M5" s="14">
        <v>0.00438981562774363</v>
      </c>
      <c r="N5" s="14">
        <v>0.0714285714285714</v>
      </c>
    </row>
    <row r="6" ht="28.5" spans="1:14">
      <c r="A6" s="9">
        <v>44113</v>
      </c>
      <c r="B6" s="10" t="s">
        <v>14</v>
      </c>
      <c r="C6" s="10" t="s">
        <v>15</v>
      </c>
      <c r="D6" s="10" t="s">
        <v>37</v>
      </c>
      <c r="E6" s="10">
        <v>39</v>
      </c>
      <c r="F6" s="10">
        <v>1064</v>
      </c>
      <c r="G6" s="10">
        <v>74</v>
      </c>
      <c r="H6" s="10">
        <v>6</v>
      </c>
      <c r="I6" s="10">
        <v>6</v>
      </c>
      <c r="J6" s="10">
        <v>1</v>
      </c>
      <c r="K6" s="10">
        <v>6</v>
      </c>
      <c r="L6" s="13">
        <v>0.153846153846154</v>
      </c>
      <c r="M6" s="13">
        <v>0.0056390977443609</v>
      </c>
      <c r="N6" s="13">
        <v>0.0810810810810811</v>
      </c>
    </row>
    <row r="7" ht="28.5" spans="1:14">
      <c r="A7" s="11">
        <v>44112</v>
      </c>
      <c r="B7" s="12" t="s">
        <v>14</v>
      </c>
      <c r="C7" s="12" t="s">
        <v>15</v>
      </c>
      <c r="D7" s="12" t="s">
        <v>37</v>
      </c>
      <c r="E7" s="12">
        <v>34</v>
      </c>
      <c r="F7" s="12">
        <v>1951</v>
      </c>
      <c r="G7" s="12">
        <v>80</v>
      </c>
      <c r="H7" s="12">
        <v>5</v>
      </c>
      <c r="I7" s="12">
        <v>5</v>
      </c>
      <c r="J7" s="12">
        <v>1</v>
      </c>
      <c r="K7" s="12">
        <v>5</v>
      </c>
      <c r="L7" s="14">
        <v>0.147058823529412</v>
      </c>
      <c r="M7" s="14">
        <v>0.00256278831368529</v>
      </c>
      <c r="N7" s="14">
        <v>0.0625</v>
      </c>
    </row>
    <row r="8" ht="28.5" spans="1:14">
      <c r="A8" s="11">
        <v>44111</v>
      </c>
      <c r="B8" s="12" t="s">
        <v>14</v>
      </c>
      <c r="C8" s="12" t="s">
        <v>15</v>
      </c>
      <c r="D8" s="12" t="s">
        <v>37</v>
      </c>
      <c r="E8" s="12">
        <v>39</v>
      </c>
      <c r="F8" s="12">
        <v>1033</v>
      </c>
      <c r="G8" s="12">
        <v>65</v>
      </c>
      <c r="H8" s="12">
        <v>8</v>
      </c>
      <c r="I8" s="12">
        <v>8</v>
      </c>
      <c r="J8" s="12">
        <v>1</v>
      </c>
      <c r="K8" s="12">
        <v>8</v>
      </c>
      <c r="L8" s="14">
        <v>0.205128205128205</v>
      </c>
      <c r="M8" s="14">
        <v>0.00774443368828654</v>
      </c>
      <c r="N8" s="14">
        <v>0.123076923076923</v>
      </c>
    </row>
    <row r="9" ht="28.5" spans="1:14">
      <c r="A9" s="9">
        <v>44110</v>
      </c>
      <c r="B9" s="10" t="s">
        <v>14</v>
      </c>
      <c r="C9" s="10" t="s">
        <v>15</v>
      </c>
      <c r="D9" s="10" t="s">
        <v>37</v>
      </c>
      <c r="E9" s="10">
        <v>35</v>
      </c>
      <c r="F9" s="10">
        <v>1307</v>
      </c>
      <c r="G9" s="10">
        <v>70</v>
      </c>
      <c r="H9" s="10">
        <v>6</v>
      </c>
      <c r="I9" s="10">
        <v>6</v>
      </c>
      <c r="J9" s="10">
        <v>1</v>
      </c>
      <c r="K9" s="10">
        <v>6</v>
      </c>
      <c r="L9" s="13">
        <v>0.171428571428571</v>
      </c>
      <c r="M9" s="13">
        <v>0.00459066564651875</v>
      </c>
      <c r="N9" s="13">
        <v>0.0857142857142857</v>
      </c>
    </row>
    <row r="10" ht="28.5" spans="1:14">
      <c r="A10" s="9">
        <v>44109</v>
      </c>
      <c r="B10" s="10" t="s">
        <v>14</v>
      </c>
      <c r="C10" s="10" t="s">
        <v>15</v>
      </c>
      <c r="D10" s="10" t="s">
        <v>37</v>
      </c>
      <c r="E10" s="10">
        <v>35</v>
      </c>
      <c r="F10" s="10">
        <v>1285</v>
      </c>
      <c r="G10" s="10">
        <v>56</v>
      </c>
      <c r="H10" s="10">
        <v>3</v>
      </c>
      <c r="I10" s="10">
        <v>3</v>
      </c>
      <c r="J10" s="10">
        <v>1</v>
      </c>
      <c r="K10" s="10">
        <v>3</v>
      </c>
      <c r="L10" s="13">
        <v>0.0857142857142857</v>
      </c>
      <c r="M10" s="13">
        <v>0.00233463035019455</v>
      </c>
      <c r="N10" s="13">
        <v>0.0535714285714286</v>
      </c>
    </row>
    <row r="11" ht="28.5" spans="1:14">
      <c r="A11" s="9">
        <v>44108</v>
      </c>
      <c r="B11" s="10" t="s">
        <v>14</v>
      </c>
      <c r="C11" s="10" t="s">
        <v>15</v>
      </c>
      <c r="D11" s="10" t="s">
        <v>37</v>
      </c>
      <c r="E11" s="10">
        <v>38</v>
      </c>
      <c r="F11" s="10">
        <v>1985</v>
      </c>
      <c r="G11" s="10">
        <v>68</v>
      </c>
      <c r="H11" s="10">
        <v>2</v>
      </c>
      <c r="I11" s="10">
        <v>2</v>
      </c>
      <c r="J11" s="10">
        <v>1</v>
      </c>
      <c r="K11" s="10">
        <v>2</v>
      </c>
      <c r="L11" s="13">
        <v>0.0526315789473684</v>
      </c>
      <c r="M11" s="13">
        <v>0.00100755667506297</v>
      </c>
      <c r="N11" s="13">
        <v>0.0294117647058824</v>
      </c>
    </row>
    <row r="12" ht="28.5" spans="1:14">
      <c r="A12" s="9">
        <v>44107</v>
      </c>
      <c r="B12" s="10" t="s">
        <v>14</v>
      </c>
      <c r="C12" s="10" t="s">
        <v>15</v>
      </c>
      <c r="D12" s="10" t="s">
        <v>37</v>
      </c>
      <c r="E12" s="10">
        <v>43</v>
      </c>
      <c r="F12" s="10">
        <v>1074</v>
      </c>
      <c r="G12" s="10">
        <v>67</v>
      </c>
      <c r="H12" s="10">
        <v>5</v>
      </c>
      <c r="I12" s="10">
        <v>5</v>
      </c>
      <c r="J12" s="10">
        <v>1</v>
      </c>
      <c r="K12" s="10">
        <v>5</v>
      </c>
      <c r="L12" s="13">
        <v>0.116279069767442</v>
      </c>
      <c r="M12" s="13">
        <v>0.00465549348230913</v>
      </c>
      <c r="N12" s="13">
        <v>0.0746268656716418</v>
      </c>
    </row>
    <row r="13" ht="28.5" spans="1:14">
      <c r="A13" s="11">
        <v>44106</v>
      </c>
      <c r="B13" s="12" t="s">
        <v>14</v>
      </c>
      <c r="C13" s="12" t="s">
        <v>15</v>
      </c>
      <c r="D13" s="12" t="s">
        <v>37</v>
      </c>
      <c r="E13" s="12">
        <v>40</v>
      </c>
      <c r="F13" s="12">
        <v>1206</v>
      </c>
      <c r="G13" s="12">
        <v>80</v>
      </c>
      <c r="H13" s="12">
        <v>7</v>
      </c>
      <c r="I13" s="12">
        <v>7</v>
      </c>
      <c r="J13" s="12">
        <v>1</v>
      </c>
      <c r="K13" s="12">
        <v>7</v>
      </c>
      <c r="L13" s="14">
        <v>0.175</v>
      </c>
      <c r="M13" s="14">
        <v>0.00580431177446103</v>
      </c>
      <c r="N13" s="14">
        <v>0.0875</v>
      </c>
    </row>
    <row r="14" ht="28.5" spans="1:14">
      <c r="A14" s="11">
        <v>44105</v>
      </c>
      <c r="B14" s="12" t="s">
        <v>14</v>
      </c>
      <c r="C14" s="12" t="s">
        <v>15</v>
      </c>
      <c r="D14" s="12" t="s">
        <v>37</v>
      </c>
      <c r="E14" s="12">
        <v>44</v>
      </c>
      <c r="F14" s="12">
        <v>1127</v>
      </c>
      <c r="G14" s="12">
        <v>80</v>
      </c>
      <c r="H14" s="12">
        <v>9</v>
      </c>
      <c r="I14" s="12">
        <v>9</v>
      </c>
      <c r="J14" s="12">
        <v>1</v>
      </c>
      <c r="K14" s="12">
        <v>9</v>
      </c>
      <c r="L14" s="14">
        <v>0.204545454545455</v>
      </c>
      <c r="M14" s="14">
        <v>0.00798580301685892</v>
      </c>
      <c r="N14" s="14">
        <v>0.1125</v>
      </c>
    </row>
    <row r="48" ht="14.25" spans="1:16">
      <c r="A48" s="8" t="s">
        <v>0</v>
      </c>
      <c r="B48" s="8" t="s">
        <v>7</v>
      </c>
      <c r="C48" s="8" t="s">
        <v>8</v>
      </c>
      <c r="D48" s="8" t="s">
        <v>9</v>
      </c>
      <c r="E48" s="8" t="s">
        <v>10</v>
      </c>
      <c r="F48" s="8" t="s">
        <v>7</v>
      </c>
      <c r="G48" s="8" t="s">
        <v>8</v>
      </c>
      <c r="H48" s="8" t="s">
        <v>9</v>
      </c>
      <c r="I48" s="8" t="s">
        <v>10</v>
      </c>
      <c r="J48" s="8" t="s">
        <v>7</v>
      </c>
      <c r="K48" s="8" t="s">
        <v>8</v>
      </c>
      <c r="L48" s="8" t="s">
        <v>9</v>
      </c>
      <c r="M48" s="8" t="s">
        <v>10</v>
      </c>
      <c r="N48" s="8" t="s">
        <v>7</v>
      </c>
      <c r="O48" s="8" t="s">
        <v>8</v>
      </c>
      <c r="P48" s="8" t="s">
        <v>10</v>
      </c>
    </row>
    <row r="49" ht="14.25" spans="1:16">
      <c r="A49" s="11">
        <v>44122</v>
      </c>
      <c r="B49" s="10">
        <v>0</v>
      </c>
      <c r="C49" s="10">
        <v>0</v>
      </c>
      <c r="D49" s="10">
        <v>1</v>
      </c>
      <c r="E49" s="10">
        <v>0</v>
      </c>
      <c r="F49" s="10">
        <v>0</v>
      </c>
      <c r="G49" s="10">
        <v>0</v>
      </c>
      <c r="H49" s="10">
        <v>6</v>
      </c>
      <c r="I49" s="10">
        <v>0</v>
      </c>
      <c r="J49" s="12">
        <v>3</v>
      </c>
      <c r="K49" s="12">
        <v>90</v>
      </c>
      <c r="L49" s="12">
        <v>30</v>
      </c>
      <c r="M49" s="12">
        <v>3</v>
      </c>
      <c r="N49" s="10">
        <f t="shared" ref="N49:N54" si="0">B49+F49+J49</f>
        <v>3</v>
      </c>
      <c r="O49" s="10">
        <f t="shared" ref="O49:O54" si="1">C49+G49+K49</f>
        <v>90</v>
      </c>
      <c r="P49" s="10">
        <f t="shared" ref="P49:P54" si="2">E49+I49+M49</f>
        <v>3</v>
      </c>
    </row>
    <row r="50" ht="14.25" spans="1:16">
      <c r="A50" s="11">
        <v>44121</v>
      </c>
      <c r="B50" s="10">
        <v>0</v>
      </c>
      <c r="C50" s="10">
        <v>0</v>
      </c>
      <c r="D50" s="10">
        <v>1</v>
      </c>
      <c r="E50" s="10">
        <v>0</v>
      </c>
      <c r="F50" s="10">
        <v>0</v>
      </c>
      <c r="G50" s="10">
        <v>0</v>
      </c>
      <c r="H50" s="10">
        <v>6</v>
      </c>
      <c r="I50" s="10">
        <v>0</v>
      </c>
      <c r="J50" s="12">
        <v>4</v>
      </c>
      <c r="K50" s="12">
        <v>120</v>
      </c>
      <c r="L50" s="12">
        <v>30</v>
      </c>
      <c r="M50" s="12">
        <v>4</v>
      </c>
      <c r="N50" s="10">
        <f t="shared" si="0"/>
        <v>4</v>
      </c>
      <c r="O50" s="10">
        <f t="shared" si="1"/>
        <v>120</v>
      </c>
      <c r="P50" s="10">
        <f t="shared" si="2"/>
        <v>4</v>
      </c>
    </row>
    <row r="51" ht="14.25" spans="1:16">
      <c r="A51" s="9">
        <v>44120</v>
      </c>
      <c r="B51" s="10">
        <v>0</v>
      </c>
      <c r="C51" s="10">
        <v>0</v>
      </c>
      <c r="D51" s="10">
        <v>1</v>
      </c>
      <c r="E51" s="10">
        <v>0</v>
      </c>
      <c r="F51" s="10">
        <v>0</v>
      </c>
      <c r="G51" s="10">
        <v>0</v>
      </c>
      <c r="H51" s="10">
        <v>6</v>
      </c>
      <c r="I51" s="10">
        <v>0</v>
      </c>
      <c r="J51" s="10">
        <v>3</v>
      </c>
      <c r="K51" s="10">
        <v>90</v>
      </c>
      <c r="L51" s="10">
        <v>30</v>
      </c>
      <c r="M51" s="10">
        <v>3</v>
      </c>
      <c r="N51" s="10">
        <f t="shared" si="0"/>
        <v>3</v>
      </c>
      <c r="O51" s="10">
        <f t="shared" si="1"/>
        <v>90</v>
      </c>
      <c r="P51" s="10">
        <f t="shared" si="2"/>
        <v>3</v>
      </c>
    </row>
    <row r="52" ht="14.25" spans="1:16">
      <c r="A52" s="9">
        <v>44119</v>
      </c>
      <c r="B52" s="10">
        <v>0</v>
      </c>
      <c r="C52" s="10">
        <v>0</v>
      </c>
      <c r="D52" s="10">
        <v>1</v>
      </c>
      <c r="E52" s="10">
        <v>0</v>
      </c>
      <c r="F52" s="10">
        <v>0</v>
      </c>
      <c r="G52" s="10">
        <v>0</v>
      </c>
      <c r="H52" s="10">
        <v>6</v>
      </c>
      <c r="I52" s="10">
        <v>0</v>
      </c>
      <c r="J52" s="10">
        <v>1</v>
      </c>
      <c r="K52" s="10">
        <v>30</v>
      </c>
      <c r="L52" s="10">
        <v>30</v>
      </c>
      <c r="M52" s="10">
        <v>1</v>
      </c>
      <c r="N52" s="10">
        <f t="shared" si="0"/>
        <v>1</v>
      </c>
      <c r="O52" s="10">
        <f t="shared" si="1"/>
        <v>30</v>
      </c>
      <c r="P52" s="10">
        <f t="shared" si="2"/>
        <v>1</v>
      </c>
    </row>
    <row r="53" ht="14.25" spans="1:16">
      <c r="A53" s="9">
        <v>44118</v>
      </c>
      <c r="B53" s="10">
        <v>0</v>
      </c>
      <c r="C53" s="10">
        <v>0</v>
      </c>
      <c r="D53" s="10">
        <v>1</v>
      </c>
      <c r="E53" s="10">
        <v>0</v>
      </c>
      <c r="F53" s="10">
        <v>0</v>
      </c>
      <c r="G53" s="10">
        <v>0</v>
      </c>
      <c r="H53" s="10">
        <v>6</v>
      </c>
      <c r="I53" s="10">
        <v>0</v>
      </c>
      <c r="J53" s="10">
        <v>2</v>
      </c>
      <c r="K53" s="10">
        <v>60</v>
      </c>
      <c r="L53" s="10">
        <v>30</v>
      </c>
      <c r="M53" s="10">
        <v>2</v>
      </c>
      <c r="N53" s="10">
        <f t="shared" si="0"/>
        <v>2</v>
      </c>
      <c r="O53" s="10">
        <f t="shared" si="1"/>
        <v>60</v>
      </c>
      <c r="P53" s="10">
        <f t="shared" si="2"/>
        <v>2</v>
      </c>
    </row>
    <row r="54" ht="14.25" spans="1:16">
      <c r="A54" s="9">
        <v>44117</v>
      </c>
      <c r="B54" s="10">
        <v>0</v>
      </c>
      <c r="C54" s="10">
        <v>0</v>
      </c>
      <c r="D54" s="10">
        <v>1</v>
      </c>
      <c r="E54" s="10">
        <v>0</v>
      </c>
      <c r="F54" s="12">
        <v>3</v>
      </c>
      <c r="G54" s="12">
        <v>18</v>
      </c>
      <c r="H54" s="12">
        <v>6</v>
      </c>
      <c r="I54" s="12">
        <v>3</v>
      </c>
      <c r="J54" s="10">
        <v>3</v>
      </c>
      <c r="K54" s="10">
        <v>90</v>
      </c>
      <c r="L54" s="10">
        <v>30</v>
      </c>
      <c r="M54" s="10">
        <v>3</v>
      </c>
      <c r="N54" s="10">
        <f t="shared" si="0"/>
        <v>6</v>
      </c>
      <c r="O54" s="10">
        <f t="shared" si="1"/>
        <v>108</v>
      </c>
      <c r="P54" s="10">
        <f t="shared" si="2"/>
        <v>6</v>
      </c>
    </row>
    <row r="55" ht="14.25" spans="1:16">
      <c r="A55" s="9" t="s">
        <v>19</v>
      </c>
      <c r="B55" s="10">
        <f t="shared" ref="B55:P55" si="3">AVERAGE(B49:B54)</f>
        <v>0</v>
      </c>
      <c r="C55" s="10">
        <f t="shared" si="3"/>
        <v>0</v>
      </c>
      <c r="D55" s="10">
        <f t="shared" si="3"/>
        <v>1</v>
      </c>
      <c r="E55" s="10">
        <f t="shared" si="3"/>
        <v>0</v>
      </c>
      <c r="F55" s="10">
        <f t="shared" si="3"/>
        <v>0.5</v>
      </c>
      <c r="G55" s="10">
        <f t="shared" si="3"/>
        <v>3</v>
      </c>
      <c r="H55" s="10">
        <f t="shared" si="3"/>
        <v>6</v>
      </c>
      <c r="I55" s="52">
        <f t="shared" si="3"/>
        <v>0.5</v>
      </c>
      <c r="J55" s="52">
        <f t="shared" si="3"/>
        <v>2.66666666666667</v>
      </c>
      <c r="K55" s="52">
        <f t="shared" si="3"/>
        <v>80</v>
      </c>
      <c r="L55" s="52">
        <f t="shared" si="3"/>
        <v>30</v>
      </c>
      <c r="M55" s="52">
        <f t="shared" si="3"/>
        <v>2.66666666666667</v>
      </c>
      <c r="N55" s="52">
        <f t="shared" si="3"/>
        <v>3.16666666666667</v>
      </c>
      <c r="O55" s="52">
        <f t="shared" si="3"/>
        <v>83</v>
      </c>
      <c r="P55" s="52">
        <f t="shared" si="3"/>
        <v>3.16666666666667</v>
      </c>
    </row>
    <row r="56" ht="14.25" spans="1:16">
      <c r="A56" s="30" t="s">
        <v>20</v>
      </c>
      <c r="B56" s="31">
        <f t="shared" ref="B56:P56" si="4">(B55-B69)/B69</f>
        <v>-1</v>
      </c>
      <c r="C56" s="31">
        <f t="shared" si="4"/>
        <v>-1</v>
      </c>
      <c r="D56" s="31">
        <f t="shared" si="4"/>
        <v>0</v>
      </c>
      <c r="E56" s="31">
        <f t="shared" si="4"/>
        <v>-1</v>
      </c>
      <c r="F56" s="31">
        <f t="shared" si="4"/>
        <v>-0.777777777777778</v>
      </c>
      <c r="G56" s="31">
        <f t="shared" si="4"/>
        <v>-0.777777777777778</v>
      </c>
      <c r="H56" s="31">
        <f t="shared" si="4"/>
        <v>0</v>
      </c>
      <c r="I56" s="31">
        <f t="shared" si="4"/>
        <v>-0.777777777777778</v>
      </c>
      <c r="J56" s="31">
        <f t="shared" si="4"/>
        <v>0.333333333333333</v>
      </c>
      <c r="K56" s="31">
        <f t="shared" si="4"/>
        <v>0.333333333333333</v>
      </c>
      <c r="L56" s="31">
        <f t="shared" si="4"/>
        <v>0</v>
      </c>
      <c r="M56" s="31">
        <f t="shared" si="4"/>
        <v>0.333333333333333</v>
      </c>
      <c r="N56" s="31">
        <f t="shared" si="4"/>
        <v>-0.663716814159292</v>
      </c>
      <c r="O56" s="31">
        <f t="shared" si="4"/>
        <v>0.0550847457627118</v>
      </c>
      <c r="P56" s="31">
        <f t="shared" si="4"/>
        <v>-0.663716814159292</v>
      </c>
    </row>
    <row r="57" ht="14.25" spans="1:16">
      <c r="A57" s="11">
        <v>44116</v>
      </c>
      <c r="B57" s="12">
        <v>2</v>
      </c>
      <c r="C57" s="12">
        <v>2</v>
      </c>
      <c r="D57" s="12">
        <v>1</v>
      </c>
      <c r="E57" s="12">
        <v>2</v>
      </c>
      <c r="F57" s="12">
        <v>2</v>
      </c>
      <c r="G57" s="12">
        <v>12</v>
      </c>
      <c r="H57" s="12">
        <v>6</v>
      </c>
      <c r="I57" s="12">
        <v>2</v>
      </c>
      <c r="J57" s="12">
        <v>5</v>
      </c>
      <c r="K57" s="12">
        <v>150</v>
      </c>
      <c r="L57" s="12">
        <v>30</v>
      </c>
      <c r="M57" s="12">
        <v>5</v>
      </c>
      <c r="N57" s="10">
        <f t="shared" ref="N57:N68" si="5">B57+F57+J57</f>
        <v>9</v>
      </c>
      <c r="O57" s="10">
        <f t="shared" ref="O57:O68" si="6">C57+G57+K57</f>
        <v>164</v>
      </c>
      <c r="P57" s="10">
        <f t="shared" ref="P57:P68" si="7">E57+I57+M57</f>
        <v>9</v>
      </c>
    </row>
    <row r="58" ht="14.25" spans="1:16">
      <c r="A58" s="11">
        <v>44115</v>
      </c>
      <c r="B58" s="12">
        <v>4</v>
      </c>
      <c r="C58" s="12">
        <v>4</v>
      </c>
      <c r="D58" s="12">
        <v>1</v>
      </c>
      <c r="E58" s="12">
        <v>4</v>
      </c>
      <c r="F58" s="12">
        <v>2</v>
      </c>
      <c r="G58" s="12">
        <v>12</v>
      </c>
      <c r="H58" s="12">
        <v>6</v>
      </c>
      <c r="I58" s="12">
        <v>2</v>
      </c>
      <c r="J58" s="12">
        <v>4</v>
      </c>
      <c r="K58" s="12">
        <v>120</v>
      </c>
      <c r="L58" s="12">
        <v>30</v>
      </c>
      <c r="M58" s="12">
        <v>4</v>
      </c>
      <c r="N58" s="10">
        <f t="shared" si="5"/>
        <v>10</v>
      </c>
      <c r="O58" s="10">
        <f t="shared" si="6"/>
        <v>136</v>
      </c>
      <c r="P58" s="10">
        <f t="shared" si="7"/>
        <v>10</v>
      </c>
    </row>
    <row r="59" ht="14.25" spans="1:16">
      <c r="A59" s="11">
        <v>44114</v>
      </c>
      <c r="B59" s="12">
        <v>5</v>
      </c>
      <c r="C59" s="12">
        <v>5</v>
      </c>
      <c r="D59" s="12">
        <v>1</v>
      </c>
      <c r="E59" s="12">
        <v>5</v>
      </c>
      <c r="F59" s="10">
        <v>0</v>
      </c>
      <c r="G59" s="10">
        <v>0</v>
      </c>
      <c r="H59" s="10">
        <v>6</v>
      </c>
      <c r="I59" s="10">
        <v>0</v>
      </c>
      <c r="J59" s="12">
        <v>1</v>
      </c>
      <c r="K59" s="12">
        <v>30</v>
      </c>
      <c r="L59" s="12">
        <v>30</v>
      </c>
      <c r="M59" s="12">
        <v>1</v>
      </c>
      <c r="N59" s="10">
        <f t="shared" si="5"/>
        <v>6</v>
      </c>
      <c r="O59" s="10">
        <f t="shared" si="6"/>
        <v>35</v>
      </c>
      <c r="P59" s="10">
        <f t="shared" si="7"/>
        <v>6</v>
      </c>
    </row>
    <row r="60" ht="14.25" spans="1:16">
      <c r="A60" s="11">
        <v>44113</v>
      </c>
      <c r="B60" s="10">
        <v>6</v>
      </c>
      <c r="C60" s="10">
        <v>6</v>
      </c>
      <c r="D60" s="10">
        <v>1</v>
      </c>
      <c r="E60" s="10">
        <v>6</v>
      </c>
      <c r="F60" s="12">
        <v>1</v>
      </c>
      <c r="G60" s="12">
        <v>6</v>
      </c>
      <c r="H60" s="12">
        <v>6</v>
      </c>
      <c r="I60" s="12">
        <v>1</v>
      </c>
      <c r="J60" s="12">
        <v>0</v>
      </c>
      <c r="K60" s="12">
        <v>0</v>
      </c>
      <c r="L60" s="12">
        <v>30</v>
      </c>
      <c r="M60" s="12">
        <v>0</v>
      </c>
      <c r="N60" s="10">
        <f t="shared" si="5"/>
        <v>7</v>
      </c>
      <c r="O60" s="10">
        <f t="shared" si="6"/>
        <v>12</v>
      </c>
      <c r="P60" s="10">
        <f t="shared" si="7"/>
        <v>7</v>
      </c>
    </row>
    <row r="61" ht="14.25" spans="1:16">
      <c r="A61" s="11">
        <v>44112</v>
      </c>
      <c r="B61" s="12">
        <v>5</v>
      </c>
      <c r="C61" s="12">
        <v>5</v>
      </c>
      <c r="D61" s="12">
        <v>1</v>
      </c>
      <c r="E61" s="12">
        <v>5</v>
      </c>
      <c r="F61" s="12">
        <v>1</v>
      </c>
      <c r="G61" s="12">
        <v>6</v>
      </c>
      <c r="H61" s="12">
        <v>6</v>
      </c>
      <c r="I61" s="12">
        <v>1</v>
      </c>
      <c r="J61" s="12">
        <v>1</v>
      </c>
      <c r="K61" s="12">
        <v>30</v>
      </c>
      <c r="L61" s="12">
        <v>30</v>
      </c>
      <c r="M61" s="12">
        <v>1</v>
      </c>
      <c r="N61" s="10">
        <f t="shared" si="5"/>
        <v>7</v>
      </c>
      <c r="O61" s="10">
        <f t="shared" si="6"/>
        <v>41</v>
      </c>
      <c r="P61" s="10">
        <f t="shared" si="7"/>
        <v>7</v>
      </c>
    </row>
    <row r="62" ht="14.25" spans="1:16">
      <c r="A62" s="9">
        <v>44111</v>
      </c>
      <c r="B62" s="12">
        <v>8</v>
      </c>
      <c r="C62" s="12">
        <v>8</v>
      </c>
      <c r="D62" s="12">
        <v>1</v>
      </c>
      <c r="E62" s="12">
        <v>8</v>
      </c>
      <c r="F62" s="10">
        <v>2</v>
      </c>
      <c r="G62" s="10">
        <v>12</v>
      </c>
      <c r="H62" s="10">
        <v>6</v>
      </c>
      <c r="I62" s="10">
        <v>2</v>
      </c>
      <c r="J62" s="12">
        <v>0</v>
      </c>
      <c r="K62" s="12">
        <v>0</v>
      </c>
      <c r="L62" s="12">
        <v>30</v>
      </c>
      <c r="M62" s="12">
        <v>0</v>
      </c>
      <c r="N62" s="10">
        <f t="shared" si="5"/>
        <v>10</v>
      </c>
      <c r="O62" s="10">
        <f t="shared" si="6"/>
        <v>20</v>
      </c>
      <c r="P62" s="10">
        <f t="shared" si="7"/>
        <v>10</v>
      </c>
    </row>
    <row r="63" ht="14.25" spans="1:16">
      <c r="A63" s="9">
        <v>44110</v>
      </c>
      <c r="B63" s="10">
        <v>6</v>
      </c>
      <c r="C63" s="10">
        <v>6</v>
      </c>
      <c r="D63" s="10">
        <v>1</v>
      </c>
      <c r="E63" s="10">
        <v>6</v>
      </c>
      <c r="F63" s="12">
        <v>5</v>
      </c>
      <c r="G63" s="12">
        <v>30</v>
      </c>
      <c r="H63" s="12">
        <v>6</v>
      </c>
      <c r="I63" s="12">
        <v>5</v>
      </c>
      <c r="J63" s="10">
        <v>3</v>
      </c>
      <c r="K63" s="10">
        <v>90</v>
      </c>
      <c r="L63" s="10">
        <v>30</v>
      </c>
      <c r="M63" s="10">
        <v>3</v>
      </c>
      <c r="N63" s="10">
        <f t="shared" si="5"/>
        <v>14</v>
      </c>
      <c r="O63" s="10">
        <f t="shared" si="6"/>
        <v>126</v>
      </c>
      <c r="P63" s="10">
        <f t="shared" si="7"/>
        <v>14</v>
      </c>
    </row>
    <row r="64" ht="14.25" spans="1:16">
      <c r="A64" s="11">
        <v>44109</v>
      </c>
      <c r="B64" s="10">
        <v>3</v>
      </c>
      <c r="C64" s="10">
        <v>3</v>
      </c>
      <c r="D64" s="10">
        <v>1</v>
      </c>
      <c r="E64" s="10">
        <v>3</v>
      </c>
      <c r="F64" s="12">
        <v>4</v>
      </c>
      <c r="G64" s="12">
        <v>24</v>
      </c>
      <c r="H64" s="12">
        <v>6</v>
      </c>
      <c r="I64" s="12">
        <v>4</v>
      </c>
      <c r="J64" s="12">
        <v>1</v>
      </c>
      <c r="K64" s="12">
        <v>30</v>
      </c>
      <c r="L64" s="12">
        <v>30</v>
      </c>
      <c r="M64" s="12">
        <v>1</v>
      </c>
      <c r="N64" s="10">
        <f t="shared" si="5"/>
        <v>8</v>
      </c>
      <c r="O64" s="10">
        <f t="shared" si="6"/>
        <v>57</v>
      </c>
      <c r="P64" s="10">
        <f t="shared" si="7"/>
        <v>8</v>
      </c>
    </row>
    <row r="65" ht="14.25" spans="1:16">
      <c r="A65" s="11">
        <v>44108</v>
      </c>
      <c r="B65" s="10">
        <v>2</v>
      </c>
      <c r="C65" s="10">
        <v>2</v>
      </c>
      <c r="D65" s="10">
        <v>1</v>
      </c>
      <c r="E65" s="10">
        <v>2</v>
      </c>
      <c r="F65" s="10">
        <v>4</v>
      </c>
      <c r="G65" s="10">
        <v>24</v>
      </c>
      <c r="H65" s="10">
        <v>6</v>
      </c>
      <c r="I65" s="10">
        <v>4</v>
      </c>
      <c r="J65" s="12">
        <v>3</v>
      </c>
      <c r="K65" s="12">
        <v>90</v>
      </c>
      <c r="L65" s="12">
        <v>30</v>
      </c>
      <c r="M65" s="12">
        <v>3</v>
      </c>
      <c r="N65" s="10">
        <f t="shared" si="5"/>
        <v>9</v>
      </c>
      <c r="O65" s="10">
        <f t="shared" si="6"/>
        <v>116</v>
      </c>
      <c r="P65" s="10">
        <f t="shared" si="7"/>
        <v>9</v>
      </c>
    </row>
    <row r="66" ht="14.25" spans="1:16">
      <c r="A66" s="11">
        <v>44107</v>
      </c>
      <c r="B66" s="10">
        <v>5</v>
      </c>
      <c r="C66" s="10">
        <v>5</v>
      </c>
      <c r="D66" s="10">
        <v>1</v>
      </c>
      <c r="E66" s="10">
        <v>5</v>
      </c>
      <c r="F66" s="10">
        <v>4</v>
      </c>
      <c r="G66" s="10">
        <v>24</v>
      </c>
      <c r="H66" s="10">
        <v>6</v>
      </c>
      <c r="I66" s="10">
        <v>4</v>
      </c>
      <c r="J66" s="12">
        <v>1</v>
      </c>
      <c r="K66" s="12">
        <v>30</v>
      </c>
      <c r="L66" s="12">
        <v>30</v>
      </c>
      <c r="M66" s="12">
        <v>1</v>
      </c>
      <c r="N66" s="10">
        <f t="shared" si="5"/>
        <v>10</v>
      </c>
      <c r="O66" s="10">
        <f t="shared" si="6"/>
        <v>59</v>
      </c>
      <c r="P66" s="10">
        <f t="shared" si="7"/>
        <v>10</v>
      </c>
    </row>
    <row r="67" ht="14.25" spans="1:16">
      <c r="A67" s="9">
        <v>44106</v>
      </c>
      <c r="B67" s="12">
        <v>7</v>
      </c>
      <c r="C67" s="12">
        <v>7</v>
      </c>
      <c r="D67" s="12">
        <v>1</v>
      </c>
      <c r="E67" s="12">
        <v>7</v>
      </c>
      <c r="F67" s="10">
        <v>1</v>
      </c>
      <c r="G67" s="10">
        <v>6</v>
      </c>
      <c r="H67" s="10">
        <v>6</v>
      </c>
      <c r="I67" s="10">
        <v>1</v>
      </c>
      <c r="J67" s="10">
        <v>4</v>
      </c>
      <c r="K67" s="10">
        <v>120</v>
      </c>
      <c r="L67" s="10">
        <v>30</v>
      </c>
      <c r="M67" s="10">
        <v>4</v>
      </c>
      <c r="N67" s="10">
        <f t="shared" si="5"/>
        <v>12</v>
      </c>
      <c r="O67" s="10">
        <f t="shared" si="6"/>
        <v>133</v>
      </c>
      <c r="P67" s="10">
        <f t="shared" si="7"/>
        <v>12</v>
      </c>
    </row>
    <row r="68" ht="14.25" spans="1:16">
      <c r="A68" s="9">
        <v>44105</v>
      </c>
      <c r="B68" s="12">
        <v>9</v>
      </c>
      <c r="C68" s="12">
        <v>9</v>
      </c>
      <c r="D68" s="12">
        <v>1</v>
      </c>
      <c r="E68" s="12">
        <v>9</v>
      </c>
      <c r="F68" s="10">
        <v>1</v>
      </c>
      <c r="G68" s="10">
        <v>6</v>
      </c>
      <c r="H68" s="10">
        <v>6</v>
      </c>
      <c r="I68" s="10">
        <v>1</v>
      </c>
      <c r="J68" s="10">
        <v>1</v>
      </c>
      <c r="K68" s="10">
        <v>30</v>
      </c>
      <c r="L68" s="10">
        <v>30</v>
      </c>
      <c r="M68" s="10">
        <v>1</v>
      </c>
      <c r="N68" s="10">
        <f t="shared" si="5"/>
        <v>11</v>
      </c>
      <c r="O68" s="10">
        <f t="shared" si="6"/>
        <v>45</v>
      </c>
      <c r="P68" s="10">
        <f t="shared" si="7"/>
        <v>11</v>
      </c>
    </row>
    <row r="69" ht="14.25" spans="1:16">
      <c r="A69" s="9" t="s">
        <v>19</v>
      </c>
      <c r="B69" s="52">
        <f t="shared" ref="B69:P69" si="8">AVERAGE(B57:B68)</f>
        <v>5.16666666666667</v>
      </c>
      <c r="C69" s="52">
        <f t="shared" si="8"/>
        <v>5.16666666666667</v>
      </c>
      <c r="D69" s="52">
        <f t="shared" si="8"/>
        <v>1</v>
      </c>
      <c r="E69" s="52">
        <f t="shared" si="8"/>
        <v>5.16666666666667</v>
      </c>
      <c r="F69" s="52">
        <f t="shared" si="8"/>
        <v>2.25</v>
      </c>
      <c r="G69" s="52">
        <f t="shared" si="8"/>
        <v>13.5</v>
      </c>
      <c r="H69" s="52">
        <f t="shared" si="8"/>
        <v>6</v>
      </c>
      <c r="I69" s="52">
        <f t="shared" si="8"/>
        <v>2.25</v>
      </c>
      <c r="J69" s="52">
        <f t="shared" si="8"/>
        <v>2</v>
      </c>
      <c r="K69" s="52">
        <f t="shared" si="8"/>
        <v>60</v>
      </c>
      <c r="L69" s="52">
        <f t="shared" si="8"/>
        <v>30</v>
      </c>
      <c r="M69" s="52">
        <f t="shared" si="8"/>
        <v>2</v>
      </c>
      <c r="N69" s="52">
        <f t="shared" si="8"/>
        <v>9.41666666666667</v>
      </c>
      <c r="O69" s="52">
        <f t="shared" si="8"/>
        <v>78.6666666666667</v>
      </c>
      <c r="P69" s="52">
        <f t="shared" si="8"/>
        <v>9.41666666666667</v>
      </c>
    </row>
  </sheetData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V9" sqref="V9"/>
    </sheetView>
  </sheetViews>
  <sheetFormatPr defaultColWidth="9" defaultRowHeight="13.5"/>
  <sheetData>
    <row r="1" ht="14.25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ht="28.5" spans="1:14">
      <c r="A2" s="11">
        <v>44117</v>
      </c>
      <c r="B2" s="12" t="s">
        <v>14</v>
      </c>
      <c r="C2" s="12" t="s">
        <v>15</v>
      </c>
      <c r="D2" s="12" t="s">
        <v>38</v>
      </c>
      <c r="E2" s="12">
        <v>40</v>
      </c>
      <c r="F2" s="12">
        <v>1624</v>
      </c>
      <c r="G2" s="12">
        <v>87</v>
      </c>
      <c r="H2" s="12">
        <v>3</v>
      </c>
      <c r="I2" s="12">
        <v>18</v>
      </c>
      <c r="J2" s="12">
        <v>6</v>
      </c>
      <c r="K2" s="12">
        <v>3</v>
      </c>
      <c r="L2" s="14">
        <v>0.075</v>
      </c>
      <c r="M2" s="14">
        <v>0.0110837438423645</v>
      </c>
      <c r="N2" s="14">
        <v>0.0344827586206897</v>
      </c>
    </row>
    <row r="3" ht="28.5" spans="1:14">
      <c r="A3" s="11">
        <v>44116</v>
      </c>
      <c r="B3" s="12" t="s">
        <v>14</v>
      </c>
      <c r="C3" s="12" t="s">
        <v>15</v>
      </c>
      <c r="D3" s="12" t="s">
        <v>38</v>
      </c>
      <c r="E3" s="12">
        <v>36</v>
      </c>
      <c r="F3" s="12">
        <v>1249</v>
      </c>
      <c r="G3" s="12">
        <v>70</v>
      </c>
      <c r="H3" s="12">
        <v>2</v>
      </c>
      <c r="I3" s="12">
        <v>12</v>
      </c>
      <c r="J3" s="12">
        <v>6</v>
      </c>
      <c r="K3" s="12">
        <v>2</v>
      </c>
      <c r="L3" s="14">
        <v>0.0555555555555556</v>
      </c>
      <c r="M3" s="14">
        <v>0.00960768614891913</v>
      </c>
      <c r="N3" s="14">
        <v>0.0285714285714286</v>
      </c>
    </row>
    <row r="4" ht="28.5" spans="1:14">
      <c r="A4" s="11">
        <v>44115</v>
      </c>
      <c r="B4" s="12" t="s">
        <v>14</v>
      </c>
      <c r="C4" s="12" t="s">
        <v>15</v>
      </c>
      <c r="D4" s="12" t="s">
        <v>38</v>
      </c>
      <c r="E4" s="12">
        <v>42</v>
      </c>
      <c r="F4" s="12">
        <v>1576</v>
      </c>
      <c r="G4" s="12">
        <v>108</v>
      </c>
      <c r="H4" s="12">
        <v>2</v>
      </c>
      <c r="I4" s="12">
        <v>12</v>
      </c>
      <c r="J4" s="12">
        <v>6</v>
      </c>
      <c r="K4" s="12">
        <v>2</v>
      </c>
      <c r="L4" s="14">
        <v>0.0476190476190476</v>
      </c>
      <c r="M4" s="14">
        <v>0.00761421319796954</v>
      </c>
      <c r="N4" s="14">
        <v>0.0185185185185185</v>
      </c>
    </row>
    <row r="5" ht="28.5" spans="1:14">
      <c r="A5" s="11">
        <v>44113</v>
      </c>
      <c r="B5" s="12" t="s">
        <v>14</v>
      </c>
      <c r="C5" s="12" t="s">
        <v>15</v>
      </c>
      <c r="D5" s="12" t="s">
        <v>38</v>
      </c>
      <c r="E5" s="12">
        <v>39</v>
      </c>
      <c r="F5" s="12">
        <v>1064</v>
      </c>
      <c r="G5" s="12">
        <v>74</v>
      </c>
      <c r="H5" s="12">
        <v>1</v>
      </c>
      <c r="I5" s="12">
        <v>6</v>
      </c>
      <c r="J5" s="12">
        <v>6</v>
      </c>
      <c r="K5" s="12">
        <v>1</v>
      </c>
      <c r="L5" s="14">
        <v>0.0256410256410256</v>
      </c>
      <c r="M5" s="14">
        <v>0.0056390977443609</v>
      </c>
      <c r="N5" s="14">
        <v>0.0135135135135135</v>
      </c>
    </row>
    <row r="6" ht="28.5" spans="1:14">
      <c r="A6" s="11">
        <v>44112</v>
      </c>
      <c r="B6" s="12" t="s">
        <v>14</v>
      </c>
      <c r="C6" s="12" t="s">
        <v>15</v>
      </c>
      <c r="D6" s="12" t="s">
        <v>38</v>
      </c>
      <c r="E6" s="12">
        <v>34</v>
      </c>
      <c r="F6" s="12">
        <v>1951</v>
      </c>
      <c r="G6" s="12">
        <v>80</v>
      </c>
      <c r="H6" s="12">
        <v>1</v>
      </c>
      <c r="I6" s="12">
        <v>6</v>
      </c>
      <c r="J6" s="12">
        <v>6</v>
      </c>
      <c r="K6" s="12">
        <v>1</v>
      </c>
      <c r="L6" s="14">
        <v>0.0294117647058824</v>
      </c>
      <c r="M6" s="14">
        <v>0.00307534597642235</v>
      </c>
      <c r="N6" s="14">
        <v>0.0125</v>
      </c>
    </row>
    <row r="7" ht="28.5" spans="1:14">
      <c r="A7" s="9">
        <v>44111</v>
      </c>
      <c r="B7" s="10" t="s">
        <v>14</v>
      </c>
      <c r="C7" s="10" t="s">
        <v>15</v>
      </c>
      <c r="D7" s="10" t="s">
        <v>38</v>
      </c>
      <c r="E7" s="10">
        <v>39</v>
      </c>
      <c r="F7" s="10">
        <v>1033</v>
      </c>
      <c r="G7" s="10">
        <v>65</v>
      </c>
      <c r="H7" s="10">
        <v>2</v>
      </c>
      <c r="I7" s="10">
        <v>12</v>
      </c>
      <c r="J7" s="10">
        <v>6</v>
      </c>
      <c r="K7" s="10">
        <v>2</v>
      </c>
      <c r="L7" s="13">
        <v>0.0512820512820513</v>
      </c>
      <c r="M7" s="13">
        <v>0.0116166505324298</v>
      </c>
      <c r="N7" s="13">
        <v>0.0307692307692308</v>
      </c>
    </row>
    <row r="8" ht="28.5" spans="1:14">
      <c r="A8" s="11">
        <v>44110</v>
      </c>
      <c r="B8" s="12" t="s">
        <v>14</v>
      </c>
      <c r="C8" s="12" t="s">
        <v>15</v>
      </c>
      <c r="D8" s="12" t="s">
        <v>38</v>
      </c>
      <c r="E8" s="12">
        <v>35</v>
      </c>
      <c r="F8" s="12">
        <v>1307</v>
      </c>
      <c r="G8" s="12">
        <v>70</v>
      </c>
      <c r="H8" s="12">
        <v>5</v>
      </c>
      <c r="I8" s="12">
        <v>30</v>
      </c>
      <c r="J8" s="12">
        <v>6</v>
      </c>
      <c r="K8" s="12">
        <v>5</v>
      </c>
      <c r="L8" s="14">
        <v>0.142857142857143</v>
      </c>
      <c r="M8" s="14">
        <v>0.0229533282325937</v>
      </c>
      <c r="N8" s="14">
        <v>0.0714285714285714</v>
      </c>
    </row>
    <row r="9" ht="28.5" spans="1:14">
      <c r="A9" s="11">
        <v>44109</v>
      </c>
      <c r="B9" s="12" t="s">
        <v>14</v>
      </c>
      <c r="C9" s="12" t="s">
        <v>15</v>
      </c>
      <c r="D9" s="12" t="s">
        <v>38</v>
      </c>
      <c r="E9" s="12">
        <v>35</v>
      </c>
      <c r="F9" s="12">
        <v>1285</v>
      </c>
      <c r="G9" s="12">
        <v>56</v>
      </c>
      <c r="H9" s="12">
        <v>4</v>
      </c>
      <c r="I9" s="12">
        <v>24</v>
      </c>
      <c r="J9" s="12">
        <v>6</v>
      </c>
      <c r="K9" s="12">
        <v>4</v>
      </c>
      <c r="L9" s="14">
        <v>0.114285714285714</v>
      </c>
      <c r="M9" s="14">
        <v>0.0186770428015564</v>
      </c>
      <c r="N9" s="14">
        <v>0.0714285714285714</v>
      </c>
    </row>
    <row r="10" ht="28.5" spans="1:14">
      <c r="A10" s="9">
        <v>44108</v>
      </c>
      <c r="B10" s="10" t="s">
        <v>14</v>
      </c>
      <c r="C10" s="10" t="s">
        <v>15</v>
      </c>
      <c r="D10" s="10" t="s">
        <v>38</v>
      </c>
      <c r="E10" s="10">
        <v>38</v>
      </c>
      <c r="F10" s="10">
        <v>1985</v>
      </c>
      <c r="G10" s="10">
        <v>68</v>
      </c>
      <c r="H10" s="10">
        <v>4</v>
      </c>
      <c r="I10" s="10">
        <v>24</v>
      </c>
      <c r="J10" s="10">
        <v>6</v>
      </c>
      <c r="K10" s="10">
        <v>4</v>
      </c>
      <c r="L10" s="13">
        <v>0.105263157894737</v>
      </c>
      <c r="M10" s="13">
        <v>0.0120906801007557</v>
      </c>
      <c r="N10" s="13">
        <v>0.0588235294117647</v>
      </c>
    </row>
    <row r="11" ht="28.5" spans="1:14">
      <c r="A11" s="9">
        <v>44107</v>
      </c>
      <c r="B11" s="10" t="s">
        <v>14</v>
      </c>
      <c r="C11" s="10" t="s">
        <v>15</v>
      </c>
      <c r="D11" s="10" t="s">
        <v>38</v>
      </c>
      <c r="E11" s="10">
        <v>43</v>
      </c>
      <c r="F11" s="10">
        <v>1074</v>
      </c>
      <c r="G11" s="10">
        <v>67</v>
      </c>
      <c r="H11" s="10">
        <v>4</v>
      </c>
      <c r="I11" s="10">
        <v>24</v>
      </c>
      <c r="J11" s="10">
        <v>6</v>
      </c>
      <c r="K11" s="10">
        <v>4</v>
      </c>
      <c r="L11" s="13">
        <v>0.0930232558139535</v>
      </c>
      <c r="M11" s="13">
        <v>0.0223463687150838</v>
      </c>
      <c r="N11" s="13">
        <v>0.0597014925373134</v>
      </c>
    </row>
    <row r="12" ht="28.5" spans="1:14">
      <c r="A12" s="9">
        <v>44106</v>
      </c>
      <c r="B12" s="10" t="s">
        <v>14</v>
      </c>
      <c r="C12" s="10" t="s">
        <v>15</v>
      </c>
      <c r="D12" s="10" t="s">
        <v>38</v>
      </c>
      <c r="E12" s="10">
        <v>40</v>
      </c>
      <c r="F12" s="10">
        <v>1206</v>
      </c>
      <c r="G12" s="10">
        <v>80</v>
      </c>
      <c r="H12" s="10">
        <v>1</v>
      </c>
      <c r="I12" s="10">
        <v>6</v>
      </c>
      <c r="J12" s="10">
        <v>6</v>
      </c>
      <c r="K12" s="10">
        <v>1</v>
      </c>
      <c r="L12" s="13">
        <v>0.025</v>
      </c>
      <c r="M12" s="13">
        <v>0.00497512437810945</v>
      </c>
      <c r="N12" s="13">
        <v>0.0125</v>
      </c>
    </row>
    <row r="13" ht="28.5" spans="1:14">
      <c r="A13" s="9">
        <v>44105</v>
      </c>
      <c r="B13" s="10" t="s">
        <v>14</v>
      </c>
      <c r="C13" s="10" t="s">
        <v>15</v>
      </c>
      <c r="D13" s="10" t="s">
        <v>38</v>
      </c>
      <c r="E13" s="10">
        <v>44</v>
      </c>
      <c r="F13" s="10">
        <v>1127</v>
      </c>
      <c r="G13" s="10">
        <v>80</v>
      </c>
      <c r="H13" s="10">
        <v>1</v>
      </c>
      <c r="I13" s="10">
        <v>6</v>
      </c>
      <c r="J13" s="10">
        <v>6</v>
      </c>
      <c r="K13" s="10">
        <v>1</v>
      </c>
      <c r="L13" s="13">
        <v>0.0227272727272727</v>
      </c>
      <c r="M13" s="13">
        <v>0.00532386867790594</v>
      </c>
      <c r="N13" s="13">
        <v>0.0125</v>
      </c>
    </row>
  </sheetData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1:AA107"/>
  <sheetViews>
    <sheetView topLeftCell="A13" workbookViewId="0">
      <selection activeCell="U45" sqref="U45"/>
    </sheetView>
  </sheetViews>
  <sheetFormatPr defaultColWidth="9" defaultRowHeight="13.5"/>
  <cols>
    <col min="1" max="1" width="9.625"/>
    <col min="4" max="4" width="11.75" customWidth="1"/>
  </cols>
  <sheetData>
    <row r="31" spans="27:27">
      <c r="AA31" t="s">
        <v>36</v>
      </c>
    </row>
    <row r="37" ht="14.25" spans="1:14">
      <c r="A37" s="8" t="s">
        <v>0</v>
      </c>
      <c r="B37" s="8" t="s">
        <v>1</v>
      </c>
      <c r="C37" s="8" t="s">
        <v>2</v>
      </c>
      <c r="D37" s="8" t="s">
        <v>3</v>
      </c>
      <c r="E37" s="8" t="s">
        <v>4</v>
      </c>
      <c r="F37" s="8" t="s">
        <v>5</v>
      </c>
      <c r="G37" s="8" t="s">
        <v>6</v>
      </c>
      <c r="H37" s="8" t="s">
        <v>7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</row>
    <row r="38" ht="14.25" spans="1:14">
      <c r="A38" s="9">
        <v>44176</v>
      </c>
      <c r="B38" s="10" t="s">
        <v>14</v>
      </c>
      <c r="C38" s="10" t="s">
        <v>15</v>
      </c>
      <c r="D38" s="10" t="s">
        <v>39</v>
      </c>
      <c r="E38" s="10">
        <v>143</v>
      </c>
      <c r="F38" s="10">
        <v>9970</v>
      </c>
      <c r="G38" s="10">
        <v>325</v>
      </c>
      <c r="H38" s="10">
        <v>7</v>
      </c>
      <c r="I38" s="10">
        <v>210</v>
      </c>
      <c r="J38" s="10">
        <v>30</v>
      </c>
      <c r="K38" s="10">
        <v>7</v>
      </c>
      <c r="L38" s="13">
        <v>0.048951048951049</v>
      </c>
      <c r="M38" s="13">
        <v>0.0210631895687061</v>
      </c>
      <c r="N38" s="13">
        <v>0.0215384615384615</v>
      </c>
    </row>
    <row r="39" ht="14.25" spans="1:14">
      <c r="A39" s="9">
        <v>44175</v>
      </c>
      <c r="B39" s="10" t="s">
        <v>14</v>
      </c>
      <c r="C39" s="10" t="s">
        <v>15</v>
      </c>
      <c r="D39" s="10" t="s">
        <v>39</v>
      </c>
      <c r="E39" s="10">
        <v>146</v>
      </c>
      <c r="F39" s="10">
        <v>10990</v>
      </c>
      <c r="G39" s="10">
        <v>400</v>
      </c>
      <c r="H39" s="10">
        <v>15</v>
      </c>
      <c r="I39" s="10">
        <v>450</v>
      </c>
      <c r="J39" s="10">
        <v>30</v>
      </c>
      <c r="K39" s="10">
        <v>15</v>
      </c>
      <c r="L39" s="13">
        <v>0.102739726027397</v>
      </c>
      <c r="M39" s="13">
        <v>0.0409463148316652</v>
      </c>
      <c r="N39" s="13">
        <v>0.0375</v>
      </c>
    </row>
    <row r="40" ht="14.25" spans="1:14">
      <c r="A40" s="9">
        <v>44174</v>
      </c>
      <c r="B40" s="10" t="s">
        <v>14</v>
      </c>
      <c r="C40" s="10" t="s">
        <v>15</v>
      </c>
      <c r="D40" s="10" t="s">
        <v>39</v>
      </c>
      <c r="E40" s="10">
        <v>130</v>
      </c>
      <c r="F40" s="10">
        <v>7642</v>
      </c>
      <c r="G40" s="10">
        <v>311</v>
      </c>
      <c r="H40" s="10">
        <v>10</v>
      </c>
      <c r="I40" s="10">
        <v>300</v>
      </c>
      <c r="J40" s="10">
        <v>30</v>
      </c>
      <c r="K40" s="10">
        <v>10</v>
      </c>
      <c r="L40" s="13">
        <v>0.0769230769230769</v>
      </c>
      <c r="M40" s="13">
        <v>0.039256739073541</v>
      </c>
      <c r="N40" s="13">
        <v>0.0321543408360129</v>
      </c>
    </row>
    <row r="41" ht="14.25" spans="1:14">
      <c r="A41" s="9">
        <v>44173</v>
      </c>
      <c r="B41" s="10" t="s">
        <v>14</v>
      </c>
      <c r="C41" s="10" t="s">
        <v>15</v>
      </c>
      <c r="D41" s="10" t="s">
        <v>39</v>
      </c>
      <c r="E41" s="10">
        <v>137</v>
      </c>
      <c r="F41" s="10">
        <v>12570</v>
      </c>
      <c r="G41" s="10">
        <v>361</v>
      </c>
      <c r="H41" s="10">
        <v>11</v>
      </c>
      <c r="I41" s="10">
        <v>330</v>
      </c>
      <c r="J41" s="10">
        <v>30</v>
      </c>
      <c r="K41" s="10">
        <v>11</v>
      </c>
      <c r="L41" s="13">
        <v>0.0802919708029197</v>
      </c>
      <c r="M41" s="13">
        <v>0.0262529832935561</v>
      </c>
      <c r="N41" s="13">
        <v>0.0304709141274238</v>
      </c>
    </row>
    <row r="42" ht="14.25" spans="1:14">
      <c r="A42" s="9">
        <v>44172</v>
      </c>
      <c r="B42" s="10" t="s">
        <v>14</v>
      </c>
      <c r="C42" s="10" t="s">
        <v>15</v>
      </c>
      <c r="D42" s="10" t="s">
        <v>39</v>
      </c>
      <c r="E42" s="10">
        <v>139</v>
      </c>
      <c r="F42" s="10">
        <v>11920</v>
      </c>
      <c r="G42" s="10">
        <v>344</v>
      </c>
      <c r="H42" s="10">
        <v>13</v>
      </c>
      <c r="I42" s="10">
        <v>390</v>
      </c>
      <c r="J42" s="10">
        <v>30</v>
      </c>
      <c r="K42" s="10">
        <v>13</v>
      </c>
      <c r="L42" s="13">
        <v>0.0935251798561151</v>
      </c>
      <c r="M42" s="13">
        <v>0.0327181208053691</v>
      </c>
      <c r="N42" s="13">
        <v>0.0377906976744186</v>
      </c>
    </row>
    <row r="43" ht="14.25" spans="1:14">
      <c r="A43" s="9">
        <v>44171</v>
      </c>
      <c r="B43" s="10" t="s">
        <v>14</v>
      </c>
      <c r="C43" s="10" t="s">
        <v>15</v>
      </c>
      <c r="D43" s="10" t="s">
        <v>39</v>
      </c>
      <c r="E43" s="10">
        <v>140</v>
      </c>
      <c r="F43" s="10">
        <v>11546</v>
      </c>
      <c r="G43" s="10">
        <v>366</v>
      </c>
      <c r="H43" s="10">
        <v>9</v>
      </c>
      <c r="I43" s="10">
        <v>270</v>
      </c>
      <c r="J43" s="10">
        <v>30</v>
      </c>
      <c r="K43" s="10">
        <v>9</v>
      </c>
      <c r="L43" s="13">
        <v>0.0642857142857143</v>
      </c>
      <c r="M43" s="13">
        <v>0.0233847219816387</v>
      </c>
      <c r="N43" s="13">
        <v>0.0245901639344262</v>
      </c>
    </row>
    <row r="44" ht="14.25" spans="1:14">
      <c r="A44" s="9">
        <v>44170</v>
      </c>
      <c r="B44" s="10" t="s">
        <v>14</v>
      </c>
      <c r="C44" s="10" t="s">
        <v>15</v>
      </c>
      <c r="D44" s="10" t="s">
        <v>39</v>
      </c>
      <c r="E44" s="10">
        <v>153</v>
      </c>
      <c r="F44" s="10">
        <v>11744</v>
      </c>
      <c r="G44" s="10">
        <v>455</v>
      </c>
      <c r="H44" s="10">
        <v>14</v>
      </c>
      <c r="I44" s="10">
        <v>420</v>
      </c>
      <c r="J44" s="10">
        <v>30</v>
      </c>
      <c r="K44" s="10">
        <v>14</v>
      </c>
      <c r="L44" s="13">
        <v>0.0915032679738562</v>
      </c>
      <c r="M44" s="13">
        <v>0.0357629427792916</v>
      </c>
      <c r="N44" s="13">
        <v>0.0307692307692308</v>
      </c>
    </row>
    <row r="45" ht="14.25" spans="1:14">
      <c r="A45" s="9">
        <v>44169</v>
      </c>
      <c r="B45" s="10" t="s">
        <v>14</v>
      </c>
      <c r="C45" s="10" t="s">
        <v>15</v>
      </c>
      <c r="D45" s="10" t="s">
        <v>39</v>
      </c>
      <c r="E45" s="10">
        <v>155</v>
      </c>
      <c r="F45" s="10">
        <v>6012</v>
      </c>
      <c r="G45" s="10">
        <v>371</v>
      </c>
      <c r="H45" s="10">
        <v>8</v>
      </c>
      <c r="I45" s="10">
        <v>240</v>
      </c>
      <c r="J45" s="10">
        <v>30</v>
      </c>
      <c r="K45" s="10">
        <v>8</v>
      </c>
      <c r="L45" s="13">
        <v>0.0516129032258065</v>
      </c>
      <c r="M45" s="13">
        <v>0.0399201596806387</v>
      </c>
      <c r="N45" s="13">
        <v>0.0215633423180593</v>
      </c>
    </row>
    <row r="46" ht="14.25" spans="1:14">
      <c r="A46" s="9">
        <v>44168</v>
      </c>
      <c r="B46" s="10" t="s">
        <v>14</v>
      </c>
      <c r="C46" s="10" t="s">
        <v>15</v>
      </c>
      <c r="D46" s="10" t="s">
        <v>39</v>
      </c>
      <c r="E46" s="10">
        <v>144</v>
      </c>
      <c r="F46" s="10">
        <v>8606</v>
      </c>
      <c r="G46" s="10">
        <v>346</v>
      </c>
      <c r="H46" s="10">
        <v>12</v>
      </c>
      <c r="I46" s="10">
        <v>360</v>
      </c>
      <c r="J46" s="10">
        <v>30</v>
      </c>
      <c r="K46" s="10">
        <v>12</v>
      </c>
      <c r="L46" s="13">
        <v>0.0833333333333333</v>
      </c>
      <c r="M46" s="13">
        <v>0.0418312805019754</v>
      </c>
      <c r="N46" s="13">
        <v>0.0346820809248555</v>
      </c>
    </row>
    <row r="47" ht="14.25" spans="1:14">
      <c r="A47" s="9">
        <v>44167</v>
      </c>
      <c r="B47" s="10" t="s">
        <v>14</v>
      </c>
      <c r="C47" s="10" t="s">
        <v>15</v>
      </c>
      <c r="D47" s="10" t="s">
        <v>39</v>
      </c>
      <c r="E47" s="10">
        <v>125</v>
      </c>
      <c r="F47" s="10">
        <v>9830</v>
      </c>
      <c r="G47" s="10">
        <v>347</v>
      </c>
      <c r="H47" s="10">
        <v>2</v>
      </c>
      <c r="I47" s="10">
        <v>60</v>
      </c>
      <c r="J47" s="10">
        <v>30</v>
      </c>
      <c r="K47" s="10">
        <v>2</v>
      </c>
      <c r="L47" s="13">
        <v>0.016</v>
      </c>
      <c r="M47" s="13">
        <v>0.00610376398779247</v>
      </c>
      <c r="N47" s="13">
        <v>0.00576368876080692</v>
      </c>
    </row>
    <row r="48" ht="14.25" spans="1:14">
      <c r="A48" s="9">
        <v>44166</v>
      </c>
      <c r="B48" s="10" t="s">
        <v>14</v>
      </c>
      <c r="C48" s="10" t="s">
        <v>15</v>
      </c>
      <c r="D48" s="10" t="s">
        <v>39</v>
      </c>
      <c r="E48" s="10">
        <v>138</v>
      </c>
      <c r="F48" s="10">
        <v>9780</v>
      </c>
      <c r="G48" s="10">
        <v>306</v>
      </c>
      <c r="H48" s="10">
        <v>12</v>
      </c>
      <c r="I48" s="10">
        <v>360</v>
      </c>
      <c r="J48" s="10">
        <v>30</v>
      </c>
      <c r="K48" s="10">
        <v>12</v>
      </c>
      <c r="L48" s="13">
        <v>0.0869565217391304</v>
      </c>
      <c r="M48" s="13">
        <v>0.0368098159509202</v>
      </c>
      <c r="N48" s="13">
        <v>0.0392156862745098</v>
      </c>
    </row>
    <row r="49" ht="14.25" spans="1:14">
      <c r="A49" s="9">
        <v>44165</v>
      </c>
      <c r="B49" s="10" t="s">
        <v>14</v>
      </c>
      <c r="C49" s="10" t="s">
        <v>15</v>
      </c>
      <c r="D49" s="10" t="s">
        <v>39</v>
      </c>
      <c r="E49" s="10">
        <v>104</v>
      </c>
      <c r="F49" s="10">
        <v>5172</v>
      </c>
      <c r="G49" s="10">
        <v>313</v>
      </c>
      <c r="H49" s="10">
        <v>10</v>
      </c>
      <c r="I49" s="10">
        <v>300</v>
      </c>
      <c r="J49" s="10">
        <v>30</v>
      </c>
      <c r="K49" s="10">
        <v>10</v>
      </c>
      <c r="L49" s="13">
        <v>0.0961538461538462</v>
      </c>
      <c r="M49" s="13">
        <v>0.0580046403712297</v>
      </c>
      <c r="N49" s="13">
        <v>0.0319488817891374</v>
      </c>
    </row>
    <row r="50" ht="14.25" spans="1:14">
      <c r="A50" s="9">
        <v>44164</v>
      </c>
      <c r="B50" s="10" t="s">
        <v>14</v>
      </c>
      <c r="C50" s="10" t="s">
        <v>15</v>
      </c>
      <c r="D50" s="10" t="s">
        <v>39</v>
      </c>
      <c r="E50" s="10">
        <v>115</v>
      </c>
      <c r="F50" s="10">
        <v>5662</v>
      </c>
      <c r="G50" s="10">
        <v>297</v>
      </c>
      <c r="H50" s="10">
        <v>15</v>
      </c>
      <c r="I50" s="10">
        <v>450</v>
      </c>
      <c r="J50" s="10">
        <v>30</v>
      </c>
      <c r="K50" s="10">
        <v>15</v>
      </c>
      <c r="L50" s="13">
        <v>0.130434782608696</v>
      </c>
      <c r="M50" s="13">
        <v>0.079477216531261</v>
      </c>
      <c r="N50" s="13">
        <v>0.0505050505050505</v>
      </c>
    </row>
    <row r="51" ht="14.25" spans="1:14">
      <c r="A51" s="9">
        <v>44163</v>
      </c>
      <c r="B51" s="10" t="s">
        <v>14</v>
      </c>
      <c r="C51" s="10" t="s">
        <v>15</v>
      </c>
      <c r="D51" s="10" t="s">
        <v>39</v>
      </c>
      <c r="E51" s="10">
        <v>112</v>
      </c>
      <c r="F51" s="10">
        <v>6418</v>
      </c>
      <c r="G51" s="10">
        <v>271</v>
      </c>
      <c r="H51" s="10">
        <v>12</v>
      </c>
      <c r="I51" s="10">
        <v>360</v>
      </c>
      <c r="J51" s="10">
        <v>30</v>
      </c>
      <c r="K51" s="10">
        <v>12</v>
      </c>
      <c r="L51" s="13">
        <v>0.107142857142857</v>
      </c>
      <c r="M51" s="13">
        <v>0.0560922405733873</v>
      </c>
      <c r="N51" s="13">
        <v>0.044280442804428</v>
      </c>
    </row>
    <row r="52" ht="14.25" spans="1:14">
      <c r="A52" s="9">
        <v>44162</v>
      </c>
      <c r="B52" s="10" t="s">
        <v>14</v>
      </c>
      <c r="C52" s="10" t="s">
        <v>15</v>
      </c>
      <c r="D52" s="10" t="s">
        <v>39</v>
      </c>
      <c r="E52" s="10">
        <v>103</v>
      </c>
      <c r="F52" s="10">
        <v>8234</v>
      </c>
      <c r="G52" s="10">
        <v>214</v>
      </c>
      <c r="H52" s="10">
        <v>5</v>
      </c>
      <c r="I52" s="10">
        <v>150</v>
      </c>
      <c r="J52" s="10">
        <v>30</v>
      </c>
      <c r="K52" s="10">
        <v>5</v>
      </c>
      <c r="L52" s="13">
        <v>0.0485436893203883</v>
      </c>
      <c r="M52" s="13">
        <v>0.0182171484090357</v>
      </c>
      <c r="N52" s="13">
        <v>0.0233644859813084</v>
      </c>
    </row>
    <row r="53" ht="14.25" spans="1:14">
      <c r="A53" s="11">
        <v>44161</v>
      </c>
      <c r="B53" s="12" t="s">
        <v>14</v>
      </c>
      <c r="C53" s="12" t="s">
        <v>15</v>
      </c>
      <c r="D53" s="12" t="s">
        <v>39</v>
      </c>
      <c r="E53" s="12">
        <v>121</v>
      </c>
      <c r="F53" s="12">
        <v>7864</v>
      </c>
      <c r="G53" s="12">
        <v>305</v>
      </c>
      <c r="H53" s="12">
        <v>22</v>
      </c>
      <c r="I53" s="12">
        <v>660</v>
      </c>
      <c r="J53" s="12">
        <v>30</v>
      </c>
      <c r="K53" s="12">
        <v>22</v>
      </c>
      <c r="L53" s="14">
        <v>0.181818181818182</v>
      </c>
      <c r="M53" s="14">
        <v>0.0839267548321465</v>
      </c>
      <c r="N53" s="14">
        <v>0.0721311475409836</v>
      </c>
    </row>
    <row r="54" ht="14.25" spans="1:14">
      <c r="A54" s="11">
        <v>44160</v>
      </c>
      <c r="B54" s="12" t="s">
        <v>14</v>
      </c>
      <c r="C54" s="12" t="s">
        <v>15</v>
      </c>
      <c r="D54" s="12" t="s">
        <v>39</v>
      </c>
      <c r="E54" s="12">
        <v>132</v>
      </c>
      <c r="F54" s="12">
        <v>8874</v>
      </c>
      <c r="G54" s="12">
        <v>305</v>
      </c>
      <c r="H54" s="12">
        <v>7</v>
      </c>
      <c r="I54" s="12">
        <v>210</v>
      </c>
      <c r="J54" s="12">
        <v>30</v>
      </c>
      <c r="K54" s="12">
        <v>7</v>
      </c>
      <c r="L54" s="14">
        <v>0.053030303030303</v>
      </c>
      <c r="M54" s="14">
        <v>0.0236646382691007</v>
      </c>
      <c r="N54" s="14">
        <v>0.0229508196721311</v>
      </c>
    </row>
    <row r="55" ht="14.25" spans="1:14">
      <c r="A55" s="9">
        <v>44159</v>
      </c>
      <c r="B55" s="10" t="s">
        <v>14</v>
      </c>
      <c r="C55" s="10" t="s">
        <v>15</v>
      </c>
      <c r="D55" s="10" t="s">
        <v>39</v>
      </c>
      <c r="E55" s="10">
        <v>126</v>
      </c>
      <c r="F55" s="10">
        <v>5318</v>
      </c>
      <c r="G55" s="10">
        <v>279</v>
      </c>
      <c r="H55" s="10">
        <v>12</v>
      </c>
      <c r="I55" s="10">
        <v>360</v>
      </c>
      <c r="J55" s="10">
        <v>30</v>
      </c>
      <c r="K55" s="10">
        <v>12</v>
      </c>
      <c r="L55" s="13">
        <v>0.0952380952380952</v>
      </c>
      <c r="M55" s="13">
        <v>0.0676946220383603</v>
      </c>
      <c r="N55" s="13">
        <v>0.043010752688172</v>
      </c>
    </row>
    <row r="56" ht="14.25" spans="1:14">
      <c r="A56" s="11">
        <v>44158</v>
      </c>
      <c r="B56" s="12" t="s">
        <v>14</v>
      </c>
      <c r="C56" s="12" t="s">
        <v>15</v>
      </c>
      <c r="D56" s="12" t="s">
        <v>39</v>
      </c>
      <c r="E56" s="12">
        <v>120</v>
      </c>
      <c r="F56" s="12">
        <v>6912</v>
      </c>
      <c r="G56" s="12">
        <v>252</v>
      </c>
      <c r="H56" s="12">
        <v>13</v>
      </c>
      <c r="I56" s="12">
        <v>390</v>
      </c>
      <c r="J56" s="12">
        <v>30</v>
      </c>
      <c r="K56" s="12">
        <v>13</v>
      </c>
      <c r="L56" s="14">
        <v>0.108333333333333</v>
      </c>
      <c r="M56" s="14">
        <v>0.0564236111111111</v>
      </c>
      <c r="N56" s="14">
        <v>0.0515873015873016</v>
      </c>
    </row>
    <row r="57" ht="14.25" spans="1:14">
      <c r="A57" s="11">
        <v>44157</v>
      </c>
      <c r="B57" s="12" t="s">
        <v>14</v>
      </c>
      <c r="C57" s="12" t="s">
        <v>15</v>
      </c>
      <c r="D57" s="12" t="s">
        <v>39</v>
      </c>
      <c r="E57" s="12">
        <v>120</v>
      </c>
      <c r="F57" s="12">
        <v>12662</v>
      </c>
      <c r="G57" s="12">
        <v>344</v>
      </c>
      <c r="H57" s="12">
        <v>10</v>
      </c>
      <c r="I57" s="12">
        <v>300</v>
      </c>
      <c r="J57" s="12">
        <v>30</v>
      </c>
      <c r="K57" s="12">
        <v>10</v>
      </c>
      <c r="L57" s="14">
        <v>0.0833333333333333</v>
      </c>
      <c r="M57" s="14">
        <v>0.0236929395040278</v>
      </c>
      <c r="N57" s="14">
        <v>0.0290697674418605</v>
      </c>
    </row>
    <row r="58" ht="14.25" spans="1:14">
      <c r="A58" s="9">
        <v>44156</v>
      </c>
      <c r="B58" s="10" t="s">
        <v>14</v>
      </c>
      <c r="C58" s="10" t="s">
        <v>15</v>
      </c>
      <c r="D58" s="10" t="s">
        <v>39</v>
      </c>
      <c r="E58" s="10">
        <v>127</v>
      </c>
      <c r="F58" s="10">
        <v>6526</v>
      </c>
      <c r="G58" s="10">
        <v>276</v>
      </c>
      <c r="H58" s="10">
        <v>9</v>
      </c>
      <c r="I58" s="10">
        <v>270</v>
      </c>
      <c r="J58" s="10">
        <v>30</v>
      </c>
      <c r="K58" s="10">
        <v>9</v>
      </c>
      <c r="L58" s="13">
        <v>0.0708661417322835</v>
      </c>
      <c r="M58" s="13">
        <v>0.0413729696598222</v>
      </c>
      <c r="N58" s="13">
        <v>0.0326086956521739</v>
      </c>
    </row>
    <row r="59" ht="14.25" spans="1:14">
      <c r="A59" s="9">
        <v>44155</v>
      </c>
      <c r="B59" s="10" t="s">
        <v>14</v>
      </c>
      <c r="C59" s="10" t="s">
        <v>15</v>
      </c>
      <c r="D59" s="10" t="s">
        <v>39</v>
      </c>
      <c r="E59" s="10">
        <v>114</v>
      </c>
      <c r="F59" s="10">
        <v>4556</v>
      </c>
      <c r="G59" s="10">
        <v>244</v>
      </c>
      <c r="H59" s="10">
        <v>6</v>
      </c>
      <c r="I59" s="10">
        <v>180</v>
      </c>
      <c r="J59" s="10">
        <v>30</v>
      </c>
      <c r="K59" s="10">
        <v>6</v>
      </c>
      <c r="L59" s="13">
        <v>0.0526315789473684</v>
      </c>
      <c r="M59" s="13">
        <v>0.0395083406496927</v>
      </c>
      <c r="N59" s="13">
        <v>0.0245901639344262</v>
      </c>
    </row>
    <row r="60" ht="14.25" spans="1:14">
      <c r="A60" s="11">
        <v>44154</v>
      </c>
      <c r="B60" s="12" t="s">
        <v>14</v>
      </c>
      <c r="C60" s="12" t="s">
        <v>15</v>
      </c>
      <c r="D60" s="12" t="s">
        <v>39</v>
      </c>
      <c r="E60" s="12">
        <v>117</v>
      </c>
      <c r="F60" s="12">
        <v>6028</v>
      </c>
      <c r="G60" s="12">
        <v>260</v>
      </c>
      <c r="H60" s="12">
        <v>12</v>
      </c>
      <c r="I60" s="12">
        <v>360</v>
      </c>
      <c r="J60" s="12">
        <v>30</v>
      </c>
      <c r="K60" s="12">
        <v>12</v>
      </c>
      <c r="L60" s="14">
        <v>0.102564102564103</v>
      </c>
      <c r="M60" s="14">
        <v>0.059721300597213</v>
      </c>
      <c r="N60" s="14">
        <v>0.0461538461538462</v>
      </c>
    </row>
    <row r="61" ht="14.25" spans="1:14">
      <c r="A61" s="9">
        <v>44153</v>
      </c>
      <c r="B61" s="10" t="s">
        <v>14</v>
      </c>
      <c r="C61" s="10" t="s">
        <v>15</v>
      </c>
      <c r="D61" s="10" t="s">
        <v>39</v>
      </c>
      <c r="E61" s="10">
        <v>133</v>
      </c>
      <c r="F61" s="10">
        <v>5016</v>
      </c>
      <c r="G61" s="10">
        <v>270</v>
      </c>
      <c r="H61" s="10">
        <v>11</v>
      </c>
      <c r="I61" s="10">
        <v>330</v>
      </c>
      <c r="J61" s="10">
        <v>30</v>
      </c>
      <c r="K61" s="10">
        <v>11</v>
      </c>
      <c r="L61" s="13">
        <v>0.0827067669172932</v>
      </c>
      <c r="M61" s="13">
        <v>0.0657894736842105</v>
      </c>
      <c r="N61" s="13">
        <v>0.0407407407407407</v>
      </c>
    </row>
    <row r="62" ht="14.25" spans="1:14">
      <c r="A62" s="11">
        <v>44152</v>
      </c>
      <c r="B62" s="12" t="s">
        <v>14</v>
      </c>
      <c r="C62" s="12" t="s">
        <v>15</v>
      </c>
      <c r="D62" s="12" t="s">
        <v>39</v>
      </c>
      <c r="E62" s="12">
        <v>121</v>
      </c>
      <c r="F62" s="12">
        <v>3522</v>
      </c>
      <c r="G62" s="12">
        <v>230</v>
      </c>
      <c r="H62" s="12">
        <v>12</v>
      </c>
      <c r="I62" s="12">
        <v>360</v>
      </c>
      <c r="J62" s="12">
        <v>30</v>
      </c>
      <c r="K62" s="12">
        <v>12</v>
      </c>
      <c r="L62" s="14">
        <v>0.0991735537190083</v>
      </c>
      <c r="M62" s="14">
        <v>0.10221465076661</v>
      </c>
      <c r="N62" s="14">
        <v>0.0521739130434783</v>
      </c>
    </row>
    <row r="63" ht="14.25" spans="1:14">
      <c r="A63" s="9">
        <v>44151</v>
      </c>
      <c r="B63" s="10" t="s">
        <v>14</v>
      </c>
      <c r="C63" s="10" t="s">
        <v>15</v>
      </c>
      <c r="D63" s="10" t="s">
        <v>39</v>
      </c>
      <c r="E63" s="10">
        <v>111</v>
      </c>
      <c r="F63" s="10">
        <v>4490</v>
      </c>
      <c r="G63" s="10">
        <v>259</v>
      </c>
      <c r="H63" s="10">
        <v>7</v>
      </c>
      <c r="I63" s="10">
        <v>210</v>
      </c>
      <c r="J63" s="10">
        <v>30</v>
      </c>
      <c r="K63" s="10">
        <v>7</v>
      </c>
      <c r="L63" s="13">
        <v>0.0630630630630631</v>
      </c>
      <c r="M63" s="13">
        <v>0.0467706013363029</v>
      </c>
      <c r="N63" s="13">
        <v>0.027027027027027</v>
      </c>
    </row>
    <row r="64" ht="14.25" spans="1:14">
      <c r="A64" s="9">
        <v>44150</v>
      </c>
      <c r="B64" s="10" t="s">
        <v>14</v>
      </c>
      <c r="C64" s="10" t="s">
        <v>15</v>
      </c>
      <c r="D64" s="10" t="s">
        <v>39</v>
      </c>
      <c r="E64" s="10">
        <v>111</v>
      </c>
      <c r="F64" s="10">
        <v>6384</v>
      </c>
      <c r="G64" s="10">
        <v>240</v>
      </c>
      <c r="H64" s="10">
        <v>5</v>
      </c>
      <c r="I64" s="10">
        <v>150</v>
      </c>
      <c r="J64" s="10">
        <v>30</v>
      </c>
      <c r="K64" s="10">
        <v>5</v>
      </c>
      <c r="L64" s="13">
        <v>0.045045045045045</v>
      </c>
      <c r="M64" s="13">
        <v>0.0234962406015038</v>
      </c>
      <c r="N64" s="13">
        <v>0.0208333333333333</v>
      </c>
    </row>
    <row r="65" ht="14.25" spans="1:14">
      <c r="A65" s="11">
        <v>44149</v>
      </c>
      <c r="B65" s="12" t="s">
        <v>14</v>
      </c>
      <c r="C65" s="12" t="s">
        <v>15</v>
      </c>
      <c r="D65" s="12" t="s">
        <v>39</v>
      </c>
      <c r="E65" s="12">
        <v>127</v>
      </c>
      <c r="F65" s="12">
        <v>6288</v>
      </c>
      <c r="G65" s="12">
        <v>319</v>
      </c>
      <c r="H65" s="12">
        <v>14</v>
      </c>
      <c r="I65" s="12">
        <v>420</v>
      </c>
      <c r="J65" s="12">
        <v>30</v>
      </c>
      <c r="K65" s="12">
        <v>14</v>
      </c>
      <c r="L65" s="14">
        <v>0.110236220472441</v>
      </c>
      <c r="M65" s="14">
        <v>0.066793893129771</v>
      </c>
      <c r="N65" s="14">
        <v>0.0438871473354232</v>
      </c>
    </row>
    <row r="66" ht="14.25" spans="1:14">
      <c r="A66" s="11">
        <v>44148</v>
      </c>
      <c r="B66" s="12" t="s">
        <v>14</v>
      </c>
      <c r="C66" s="12" t="s">
        <v>15</v>
      </c>
      <c r="D66" s="12" t="s">
        <v>39</v>
      </c>
      <c r="E66" s="12">
        <v>115</v>
      </c>
      <c r="F66" s="12">
        <v>7106</v>
      </c>
      <c r="G66" s="12">
        <v>262</v>
      </c>
      <c r="H66" s="12">
        <v>15</v>
      </c>
      <c r="I66" s="12">
        <v>450</v>
      </c>
      <c r="J66" s="12">
        <v>30</v>
      </c>
      <c r="K66" s="12">
        <v>15</v>
      </c>
      <c r="L66" s="14">
        <v>0.130434782608696</v>
      </c>
      <c r="M66" s="14">
        <v>0.0633267661131438</v>
      </c>
      <c r="N66" s="14">
        <v>0.0572519083969466</v>
      </c>
    </row>
    <row r="67" ht="14.25" spans="1:14">
      <c r="A67" s="9">
        <v>44147</v>
      </c>
      <c r="B67" s="10" t="s">
        <v>14</v>
      </c>
      <c r="C67" s="10" t="s">
        <v>15</v>
      </c>
      <c r="D67" s="10" t="s">
        <v>39</v>
      </c>
      <c r="E67" s="10">
        <v>110</v>
      </c>
      <c r="F67" s="10">
        <v>6032</v>
      </c>
      <c r="G67" s="10">
        <v>234</v>
      </c>
      <c r="H67" s="10">
        <v>16</v>
      </c>
      <c r="I67" s="10">
        <v>480</v>
      </c>
      <c r="J67" s="10">
        <v>30</v>
      </c>
      <c r="K67" s="10">
        <v>16</v>
      </c>
      <c r="L67" s="13">
        <v>0.145454545454545</v>
      </c>
      <c r="M67" s="13">
        <v>0.0795755968169761</v>
      </c>
      <c r="N67" s="13">
        <v>0.0683760683760684</v>
      </c>
    </row>
    <row r="68" ht="14.25" spans="1:14">
      <c r="A68" s="11">
        <v>44146</v>
      </c>
      <c r="B68" s="12" t="s">
        <v>14</v>
      </c>
      <c r="C68" s="12" t="s">
        <v>15</v>
      </c>
      <c r="D68" s="12" t="s">
        <v>39</v>
      </c>
      <c r="E68" s="12">
        <v>92</v>
      </c>
      <c r="F68" s="12">
        <v>5056</v>
      </c>
      <c r="G68" s="12">
        <v>217</v>
      </c>
      <c r="H68" s="12">
        <v>7</v>
      </c>
      <c r="I68" s="12">
        <v>210</v>
      </c>
      <c r="J68" s="12">
        <v>30</v>
      </c>
      <c r="K68" s="12">
        <v>7</v>
      </c>
      <c r="L68" s="14">
        <v>0.0760869565217391</v>
      </c>
      <c r="M68" s="14">
        <v>0.0415348101265823</v>
      </c>
      <c r="N68" s="14">
        <v>0.032258064516129</v>
      </c>
    </row>
    <row r="69" ht="14.25" spans="1:14">
      <c r="A69" s="11">
        <v>44145</v>
      </c>
      <c r="B69" s="12" t="s">
        <v>14</v>
      </c>
      <c r="C69" s="12" t="s">
        <v>15</v>
      </c>
      <c r="D69" s="12" t="s">
        <v>39</v>
      </c>
      <c r="E69" s="12">
        <v>96</v>
      </c>
      <c r="F69" s="12">
        <v>14178</v>
      </c>
      <c r="G69" s="12">
        <v>249</v>
      </c>
      <c r="H69" s="12">
        <v>6</v>
      </c>
      <c r="I69" s="12">
        <v>180</v>
      </c>
      <c r="J69" s="12">
        <v>30</v>
      </c>
      <c r="K69" s="12">
        <v>6</v>
      </c>
      <c r="L69" s="14">
        <v>0.0625</v>
      </c>
      <c r="M69" s="14">
        <v>0.0126957257723233</v>
      </c>
      <c r="N69" s="14">
        <v>0.0240963855421687</v>
      </c>
    </row>
    <row r="70" ht="14.25" spans="1:14">
      <c r="A70" s="9">
        <v>44144</v>
      </c>
      <c r="B70" s="10" t="s">
        <v>14</v>
      </c>
      <c r="C70" s="10" t="s">
        <v>15</v>
      </c>
      <c r="D70" s="10" t="s">
        <v>39</v>
      </c>
      <c r="E70" s="10">
        <v>119</v>
      </c>
      <c r="F70" s="10">
        <v>11526</v>
      </c>
      <c r="G70" s="10">
        <v>261</v>
      </c>
      <c r="H70" s="10">
        <v>13</v>
      </c>
      <c r="I70" s="10">
        <v>390</v>
      </c>
      <c r="J70" s="10">
        <v>30</v>
      </c>
      <c r="K70" s="10">
        <v>13</v>
      </c>
      <c r="L70" s="13">
        <v>0.109243697478992</v>
      </c>
      <c r="M70" s="13">
        <v>0.0338365434669443</v>
      </c>
      <c r="N70" s="13">
        <v>0.0498084291187739</v>
      </c>
    </row>
    <row r="71" ht="14.25" spans="1:14">
      <c r="A71" s="9">
        <v>44143</v>
      </c>
      <c r="B71" s="10" t="s">
        <v>14</v>
      </c>
      <c r="C71" s="10" t="s">
        <v>15</v>
      </c>
      <c r="D71" s="10" t="s">
        <v>39</v>
      </c>
      <c r="E71" s="10">
        <v>102</v>
      </c>
      <c r="F71" s="10">
        <v>4140</v>
      </c>
      <c r="G71" s="10">
        <v>224</v>
      </c>
      <c r="H71" s="10">
        <v>11</v>
      </c>
      <c r="I71" s="10">
        <v>330</v>
      </c>
      <c r="J71" s="10">
        <v>30</v>
      </c>
      <c r="K71" s="10">
        <v>11</v>
      </c>
      <c r="L71" s="13">
        <v>0.107843137254902</v>
      </c>
      <c r="M71" s="13">
        <v>0.0797101449275362</v>
      </c>
      <c r="N71" s="13">
        <v>0.0491071428571429</v>
      </c>
    </row>
    <row r="72" ht="14.25" spans="1:14">
      <c r="A72" s="9">
        <v>44142</v>
      </c>
      <c r="B72" s="10" t="s">
        <v>14</v>
      </c>
      <c r="C72" s="10" t="s">
        <v>15</v>
      </c>
      <c r="D72" s="10" t="s">
        <v>39</v>
      </c>
      <c r="E72" s="10">
        <v>100</v>
      </c>
      <c r="F72" s="10">
        <v>6254</v>
      </c>
      <c r="G72" s="10">
        <v>212</v>
      </c>
      <c r="H72" s="10">
        <v>9</v>
      </c>
      <c r="I72" s="10">
        <v>270</v>
      </c>
      <c r="J72" s="10">
        <v>30</v>
      </c>
      <c r="K72" s="10">
        <v>9</v>
      </c>
      <c r="L72" s="13">
        <v>0.09</v>
      </c>
      <c r="M72" s="13">
        <v>0.0431723696834026</v>
      </c>
      <c r="N72" s="13">
        <v>0.0424528301886792</v>
      </c>
    </row>
    <row r="73" ht="14.25" spans="1:14">
      <c r="A73" s="9">
        <v>44141</v>
      </c>
      <c r="B73" s="10" t="s">
        <v>14</v>
      </c>
      <c r="C73" s="10" t="s">
        <v>15</v>
      </c>
      <c r="D73" s="10" t="s">
        <v>39</v>
      </c>
      <c r="E73" s="10">
        <v>105</v>
      </c>
      <c r="F73" s="10">
        <v>9620</v>
      </c>
      <c r="G73" s="10">
        <v>239</v>
      </c>
      <c r="H73" s="10">
        <v>10</v>
      </c>
      <c r="I73" s="10">
        <v>300</v>
      </c>
      <c r="J73" s="10">
        <v>30</v>
      </c>
      <c r="K73" s="10">
        <v>10</v>
      </c>
      <c r="L73" s="13">
        <v>0.0952380952380952</v>
      </c>
      <c r="M73" s="13">
        <v>0.0311850311850312</v>
      </c>
      <c r="N73" s="13">
        <v>0.0418410041841004</v>
      </c>
    </row>
    <row r="74" ht="14.25" spans="1:14">
      <c r="A74" s="9">
        <v>44140</v>
      </c>
      <c r="B74" s="10" t="s">
        <v>14</v>
      </c>
      <c r="C74" s="10" t="s">
        <v>15</v>
      </c>
      <c r="D74" s="10" t="s">
        <v>39</v>
      </c>
      <c r="E74" s="10">
        <v>114</v>
      </c>
      <c r="F74" s="10">
        <v>7088</v>
      </c>
      <c r="G74" s="10">
        <v>280</v>
      </c>
      <c r="H74" s="10">
        <v>11</v>
      </c>
      <c r="I74" s="10">
        <v>330</v>
      </c>
      <c r="J74" s="10">
        <v>30</v>
      </c>
      <c r="K74" s="10">
        <v>11</v>
      </c>
      <c r="L74" s="13">
        <v>0.0964912280701754</v>
      </c>
      <c r="M74" s="13">
        <v>0.0465575620767494</v>
      </c>
      <c r="N74" s="13">
        <v>0.0392857142857143</v>
      </c>
    </row>
    <row r="75" ht="14.25" spans="1:14">
      <c r="A75" s="9">
        <v>44139</v>
      </c>
      <c r="B75" s="10" t="s">
        <v>14</v>
      </c>
      <c r="C75" s="10" t="s">
        <v>15</v>
      </c>
      <c r="D75" s="10" t="s">
        <v>39</v>
      </c>
      <c r="E75" s="10">
        <v>126</v>
      </c>
      <c r="F75" s="10">
        <v>11088</v>
      </c>
      <c r="G75" s="10">
        <v>313</v>
      </c>
      <c r="H75" s="10">
        <v>15</v>
      </c>
      <c r="I75" s="10">
        <v>450</v>
      </c>
      <c r="J75" s="10">
        <v>30</v>
      </c>
      <c r="K75" s="10">
        <v>15</v>
      </c>
      <c r="L75" s="13">
        <v>0.119047619047619</v>
      </c>
      <c r="M75" s="13">
        <v>0.0405844155844156</v>
      </c>
      <c r="N75" s="13">
        <v>0.0479233226837061</v>
      </c>
    </row>
    <row r="76" ht="14.25" spans="1:14">
      <c r="A76" s="11">
        <v>44138</v>
      </c>
      <c r="B76" s="12" t="s">
        <v>14</v>
      </c>
      <c r="C76" s="12" t="s">
        <v>15</v>
      </c>
      <c r="D76" s="12" t="s">
        <v>39</v>
      </c>
      <c r="E76" s="12">
        <v>110</v>
      </c>
      <c r="F76" s="12">
        <v>9536</v>
      </c>
      <c r="G76" s="12">
        <v>269</v>
      </c>
      <c r="H76" s="12">
        <v>9</v>
      </c>
      <c r="I76" s="12">
        <v>270</v>
      </c>
      <c r="J76" s="12">
        <v>30</v>
      </c>
      <c r="K76" s="12">
        <v>9</v>
      </c>
      <c r="L76" s="14">
        <v>0.0818181818181818</v>
      </c>
      <c r="M76" s="14">
        <v>0.0283137583892617</v>
      </c>
      <c r="N76" s="14">
        <v>0.033457249070632</v>
      </c>
    </row>
    <row r="77" ht="14.25" spans="1:14">
      <c r="A77" s="9">
        <v>44137</v>
      </c>
      <c r="B77" s="10" t="s">
        <v>14</v>
      </c>
      <c r="C77" s="10" t="s">
        <v>15</v>
      </c>
      <c r="D77" s="10" t="s">
        <v>39</v>
      </c>
      <c r="E77" s="10">
        <v>126</v>
      </c>
      <c r="F77" s="10">
        <v>8028</v>
      </c>
      <c r="G77" s="10">
        <v>327</v>
      </c>
      <c r="H77" s="10">
        <v>15</v>
      </c>
      <c r="I77" s="10">
        <v>450</v>
      </c>
      <c r="J77" s="10">
        <v>30</v>
      </c>
      <c r="K77" s="10">
        <v>15</v>
      </c>
      <c r="L77" s="13">
        <v>0.119047619047619</v>
      </c>
      <c r="M77" s="13">
        <v>0.0560538116591928</v>
      </c>
      <c r="N77" s="13">
        <v>0.0458715596330275</v>
      </c>
    </row>
    <row r="78" ht="14.25" spans="1:14">
      <c r="A78" s="11">
        <v>44136</v>
      </c>
      <c r="B78" s="12" t="s">
        <v>14</v>
      </c>
      <c r="C78" s="12" t="s">
        <v>15</v>
      </c>
      <c r="D78" s="12" t="s">
        <v>39</v>
      </c>
      <c r="E78" s="12">
        <v>116</v>
      </c>
      <c r="F78" s="12">
        <v>8650</v>
      </c>
      <c r="G78" s="12">
        <v>286</v>
      </c>
      <c r="H78" s="12">
        <v>16</v>
      </c>
      <c r="I78" s="12">
        <v>480</v>
      </c>
      <c r="J78" s="12">
        <v>30</v>
      </c>
      <c r="K78" s="12">
        <v>16</v>
      </c>
      <c r="L78" s="14">
        <v>0.137931034482759</v>
      </c>
      <c r="M78" s="14">
        <v>0.0554913294797688</v>
      </c>
      <c r="N78" s="14">
        <v>0.0559440559440559</v>
      </c>
    </row>
    <row r="79" ht="14.25" spans="1:14">
      <c r="A79" s="11">
        <v>44135</v>
      </c>
      <c r="B79" s="12" t="s">
        <v>14</v>
      </c>
      <c r="C79" s="12" t="s">
        <v>15</v>
      </c>
      <c r="D79" s="12" t="s">
        <v>39</v>
      </c>
      <c r="E79" s="12">
        <v>115</v>
      </c>
      <c r="F79" s="12">
        <v>5418</v>
      </c>
      <c r="G79" s="12">
        <v>258</v>
      </c>
      <c r="H79" s="12">
        <v>13</v>
      </c>
      <c r="I79" s="12">
        <v>390</v>
      </c>
      <c r="J79" s="12">
        <v>30</v>
      </c>
      <c r="K79" s="12">
        <v>13</v>
      </c>
      <c r="L79" s="14">
        <v>0.11304347826087</v>
      </c>
      <c r="M79" s="14">
        <v>0.0719822812846069</v>
      </c>
      <c r="N79" s="14">
        <v>0.0503875968992248</v>
      </c>
    </row>
    <row r="80" ht="14.25" spans="1:14">
      <c r="A80" s="9">
        <v>44134</v>
      </c>
      <c r="B80" s="10" t="s">
        <v>14</v>
      </c>
      <c r="C80" s="10" t="s">
        <v>15</v>
      </c>
      <c r="D80" s="10" t="s">
        <v>39</v>
      </c>
      <c r="E80" s="10">
        <v>88</v>
      </c>
      <c r="F80" s="10">
        <v>3024</v>
      </c>
      <c r="G80" s="10">
        <v>184</v>
      </c>
      <c r="H80" s="10">
        <v>16</v>
      </c>
      <c r="I80" s="10">
        <v>480</v>
      </c>
      <c r="J80" s="10">
        <v>30</v>
      </c>
      <c r="K80" s="10">
        <v>16</v>
      </c>
      <c r="L80" s="13">
        <v>0.181818181818182</v>
      </c>
      <c r="M80" s="13">
        <v>0.158730158730159</v>
      </c>
      <c r="N80" s="13">
        <v>0.0869565217391304</v>
      </c>
    </row>
    <row r="81" ht="14.25" spans="1:14">
      <c r="A81" s="9">
        <v>44133</v>
      </c>
      <c r="B81" s="10" t="s">
        <v>14</v>
      </c>
      <c r="C81" s="10" t="s">
        <v>15</v>
      </c>
      <c r="D81" s="10" t="s">
        <v>39</v>
      </c>
      <c r="E81" s="10">
        <v>90</v>
      </c>
      <c r="F81" s="10">
        <v>3644</v>
      </c>
      <c r="G81" s="10">
        <v>180</v>
      </c>
      <c r="H81" s="10">
        <v>8</v>
      </c>
      <c r="I81" s="10">
        <v>240</v>
      </c>
      <c r="J81" s="10">
        <v>30</v>
      </c>
      <c r="K81" s="10">
        <v>8</v>
      </c>
      <c r="L81" s="13">
        <v>0.0888888888888889</v>
      </c>
      <c r="M81" s="13">
        <v>0.0658616904500549</v>
      </c>
      <c r="N81" s="13">
        <v>0.0444444444444444</v>
      </c>
    </row>
    <row r="82" ht="14.25" spans="1:14">
      <c r="A82" s="11">
        <v>44132</v>
      </c>
      <c r="B82" s="12" t="s">
        <v>14</v>
      </c>
      <c r="C82" s="12" t="s">
        <v>15</v>
      </c>
      <c r="D82" s="12" t="s">
        <v>39</v>
      </c>
      <c r="E82" s="12">
        <v>57</v>
      </c>
      <c r="F82" s="12">
        <v>3166</v>
      </c>
      <c r="G82" s="12">
        <v>110</v>
      </c>
      <c r="H82" s="12">
        <v>6</v>
      </c>
      <c r="I82" s="12">
        <v>180</v>
      </c>
      <c r="J82" s="12">
        <v>30</v>
      </c>
      <c r="K82" s="12">
        <v>6</v>
      </c>
      <c r="L82" s="14">
        <v>0.105263157894737</v>
      </c>
      <c r="M82" s="14">
        <v>0.0568540745420088</v>
      </c>
      <c r="N82" s="14">
        <v>0.0545454545454545</v>
      </c>
    </row>
    <row r="83" ht="14.25" spans="1:14">
      <c r="A83" s="9">
        <v>44131</v>
      </c>
      <c r="B83" s="10" t="s">
        <v>14</v>
      </c>
      <c r="C83" s="10" t="s">
        <v>15</v>
      </c>
      <c r="D83" s="10" t="s">
        <v>39</v>
      </c>
      <c r="E83" s="10">
        <v>71</v>
      </c>
      <c r="F83" s="10">
        <v>4344</v>
      </c>
      <c r="G83" s="10">
        <v>155</v>
      </c>
      <c r="H83" s="10">
        <v>8</v>
      </c>
      <c r="I83" s="10">
        <v>240</v>
      </c>
      <c r="J83" s="10">
        <v>30</v>
      </c>
      <c r="K83" s="10">
        <v>8</v>
      </c>
      <c r="L83" s="13">
        <v>0.112676056338028</v>
      </c>
      <c r="M83" s="13">
        <v>0.0552486187845304</v>
      </c>
      <c r="N83" s="13">
        <v>0.0516129032258065</v>
      </c>
    </row>
    <row r="84" ht="14.25" spans="1:14">
      <c r="A84" s="11">
        <v>44130</v>
      </c>
      <c r="B84" s="12" t="s">
        <v>14</v>
      </c>
      <c r="C84" s="12" t="s">
        <v>15</v>
      </c>
      <c r="D84" s="12" t="s">
        <v>39</v>
      </c>
      <c r="E84" s="12">
        <v>57</v>
      </c>
      <c r="F84" s="12">
        <v>3532</v>
      </c>
      <c r="G84" s="12">
        <v>119</v>
      </c>
      <c r="H84" s="12">
        <v>3</v>
      </c>
      <c r="I84" s="12">
        <v>90</v>
      </c>
      <c r="J84" s="12">
        <v>30</v>
      </c>
      <c r="K84" s="12">
        <v>3</v>
      </c>
      <c r="L84" s="14">
        <v>0.0526315789473684</v>
      </c>
      <c r="M84" s="14">
        <v>0.0254813137032843</v>
      </c>
      <c r="N84" s="14">
        <v>0.0252100840336134</v>
      </c>
    </row>
    <row r="85" ht="14.25" spans="1:14">
      <c r="A85" s="9">
        <v>44129</v>
      </c>
      <c r="B85" s="10" t="s">
        <v>14</v>
      </c>
      <c r="C85" s="10" t="s">
        <v>15</v>
      </c>
      <c r="D85" s="10" t="s">
        <v>39</v>
      </c>
      <c r="E85" s="10">
        <v>64</v>
      </c>
      <c r="F85" s="10">
        <v>3882</v>
      </c>
      <c r="G85" s="10">
        <v>144</v>
      </c>
      <c r="H85" s="10">
        <v>3</v>
      </c>
      <c r="I85" s="10">
        <v>90</v>
      </c>
      <c r="J85" s="10">
        <v>30</v>
      </c>
      <c r="K85" s="10">
        <v>3</v>
      </c>
      <c r="L85" s="13">
        <v>0.046875</v>
      </c>
      <c r="M85" s="13">
        <v>0.0231839258114374</v>
      </c>
      <c r="N85" s="13">
        <v>0.0208333333333333</v>
      </c>
    </row>
    <row r="86" ht="14.25" spans="1:14">
      <c r="A86" s="9">
        <v>44128</v>
      </c>
      <c r="B86" s="10" t="s">
        <v>14</v>
      </c>
      <c r="C86" s="10" t="s">
        <v>15</v>
      </c>
      <c r="D86" s="10" t="s">
        <v>39</v>
      </c>
      <c r="E86" s="10">
        <v>61</v>
      </c>
      <c r="F86" s="10">
        <v>2876</v>
      </c>
      <c r="G86" s="10">
        <v>141</v>
      </c>
      <c r="H86" s="10">
        <v>7</v>
      </c>
      <c r="I86" s="10">
        <v>210</v>
      </c>
      <c r="J86" s="10">
        <v>30</v>
      </c>
      <c r="K86" s="10">
        <v>7</v>
      </c>
      <c r="L86" s="13">
        <v>0.114754098360656</v>
      </c>
      <c r="M86" s="13">
        <v>0.0730180806675939</v>
      </c>
      <c r="N86" s="13">
        <v>0.049645390070922</v>
      </c>
    </row>
    <row r="87" ht="14.25" spans="1:14">
      <c r="A87" s="9">
        <v>44127</v>
      </c>
      <c r="B87" s="10" t="s">
        <v>14</v>
      </c>
      <c r="C87" s="10" t="s">
        <v>15</v>
      </c>
      <c r="D87" s="10" t="s">
        <v>39</v>
      </c>
      <c r="E87" s="10">
        <v>73</v>
      </c>
      <c r="F87" s="10">
        <v>3662</v>
      </c>
      <c r="G87" s="10">
        <v>191</v>
      </c>
      <c r="H87" s="10">
        <v>5</v>
      </c>
      <c r="I87" s="10">
        <v>150</v>
      </c>
      <c r="J87" s="10">
        <v>30</v>
      </c>
      <c r="K87" s="10">
        <v>5</v>
      </c>
      <c r="L87" s="13">
        <v>0.0684931506849315</v>
      </c>
      <c r="M87" s="13">
        <v>0.0409612233752048</v>
      </c>
      <c r="N87" s="13">
        <v>0.0261780104712042</v>
      </c>
    </row>
    <row r="88" ht="14.25" spans="1:14">
      <c r="A88" s="11">
        <v>44126</v>
      </c>
      <c r="B88" s="12" t="s">
        <v>14</v>
      </c>
      <c r="C88" s="12" t="s">
        <v>15</v>
      </c>
      <c r="D88" s="12" t="s">
        <v>39</v>
      </c>
      <c r="E88" s="12">
        <v>44</v>
      </c>
      <c r="F88" s="12">
        <v>3178</v>
      </c>
      <c r="G88" s="12">
        <v>112</v>
      </c>
      <c r="H88" s="12">
        <v>2</v>
      </c>
      <c r="I88" s="12">
        <v>60</v>
      </c>
      <c r="J88" s="12">
        <v>30</v>
      </c>
      <c r="K88" s="12">
        <v>2</v>
      </c>
      <c r="L88" s="14">
        <v>0.0454545454545455</v>
      </c>
      <c r="M88" s="14">
        <v>0.0188797986154814</v>
      </c>
      <c r="N88" s="14">
        <v>0.0178571428571429</v>
      </c>
    </row>
    <row r="89" ht="14.25" spans="1:14">
      <c r="A89" s="11">
        <v>44125</v>
      </c>
      <c r="B89" s="12" t="s">
        <v>14</v>
      </c>
      <c r="C89" s="12" t="s">
        <v>15</v>
      </c>
      <c r="D89" s="12" t="s">
        <v>39</v>
      </c>
      <c r="E89" s="12">
        <v>53</v>
      </c>
      <c r="F89" s="12">
        <v>3406</v>
      </c>
      <c r="G89" s="12">
        <v>140</v>
      </c>
      <c r="H89" s="12">
        <v>6</v>
      </c>
      <c r="I89" s="12">
        <v>180</v>
      </c>
      <c r="J89" s="12">
        <v>30</v>
      </c>
      <c r="K89" s="12">
        <v>6</v>
      </c>
      <c r="L89" s="14">
        <v>0.113207547169811</v>
      </c>
      <c r="M89" s="14">
        <v>0.0528479154433353</v>
      </c>
      <c r="N89" s="14">
        <v>0.0428571428571429</v>
      </c>
    </row>
    <row r="90" ht="14.25" spans="1:14">
      <c r="A90" s="11">
        <v>44124</v>
      </c>
      <c r="B90" s="12" t="s">
        <v>14</v>
      </c>
      <c r="C90" s="12" t="s">
        <v>15</v>
      </c>
      <c r="D90" s="12" t="s">
        <v>39</v>
      </c>
      <c r="E90" s="12">
        <v>43</v>
      </c>
      <c r="F90" s="12">
        <v>2916</v>
      </c>
      <c r="G90" s="12">
        <v>104</v>
      </c>
      <c r="H90" s="12">
        <v>7</v>
      </c>
      <c r="I90" s="12">
        <v>210</v>
      </c>
      <c r="J90" s="12">
        <v>30</v>
      </c>
      <c r="K90" s="12">
        <v>7</v>
      </c>
      <c r="L90" s="14">
        <v>0.162790697674419</v>
      </c>
      <c r="M90" s="14">
        <v>0.0720164609053498</v>
      </c>
      <c r="N90" s="14">
        <v>0.0673076923076923</v>
      </c>
    </row>
    <row r="91" ht="14.25" spans="1:14">
      <c r="A91" s="9">
        <v>44123</v>
      </c>
      <c r="B91" s="10" t="s">
        <v>14</v>
      </c>
      <c r="C91" s="10" t="s">
        <v>15</v>
      </c>
      <c r="D91" s="10" t="s">
        <v>39</v>
      </c>
      <c r="E91" s="10">
        <v>35</v>
      </c>
      <c r="F91" s="10">
        <v>1840</v>
      </c>
      <c r="G91" s="10">
        <v>65</v>
      </c>
      <c r="H91" s="10">
        <v>1</v>
      </c>
      <c r="I91" s="10">
        <v>30</v>
      </c>
      <c r="J91" s="10">
        <v>30</v>
      </c>
      <c r="K91" s="10">
        <v>1</v>
      </c>
      <c r="L91" s="13">
        <v>0.0285714285714286</v>
      </c>
      <c r="M91" s="13">
        <v>0.016304347826087</v>
      </c>
      <c r="N91" s="13">
        <v>0.0153846153846154</v>
      </c>
    </row>
    <row r="92" ht="14.25" spans="1:14">
      <c r="A92" s="11">
        <v>44122</v>
      </c>
      <c r="B92" s="12" t="s">
        <v>14</v>
      </c>
      <c r="C92" s="12" t="s">
        <v>15</v>
      </c>
      <c r="D92" s="12" t="s">
        <v>39</v>
      </c>
      <c r="E92" s="12">
        <v>52</v>
      </c>
      <c r="F92" s="12">
        <v>3450</v>
      </c>
      <c r="G92" s="12">
        <v>117</v>
      </c>
      <c r="H92" s="12">
        <v>3</v>
      </c>
      <c r="I92" s="12">
        <v>90</v>
      </c>
      <c r="J92" s="12">
        <v>30</v>
      </c>
      <c r="K92" s="12">
        <v>3</v>
      </c>
      <c r="L92" s="14">
        <v>0.0576923076923077</v>
      </c>
      <c r="M92" s="14">
        <v>0.0260869565217391</v>
      </c>
      <c r="N92" s="14">
        <v>0.0256410256410256</v>
      </c>
    </row>
    <row r="93" ht="14.25" spans="1:14">
      <c r="A93" s="11">
        <v>44121</v>
      </c>
      <c r="B93" s="12" t="s">
        <v>14</v>
      </c>
      <c r="C93" s="12" t="s">
        <v>15</v>
      </c>
      <c r="D93" s="12" t="s">
        <v>39</v>
      </c>
      <c r="E93" s="12">
        <v>51</v>
      </c>
      <c r="F93" s="12">
        <v>3720</v>
      </c>
      <c r="G93" s="12">
        <v>112</v>
      </c>
      <c r="H93" s="12">
        <v>4</v>
      </c>
      <c r="I93" s="12">
        <v>120</v>
      </c>
      <c r="J93" s="12">
        <v>30</v>
      </c>
      <c r="K93" s="12">
        <v>4</v>
      </c>
      <c r="L93" s="14">
        <v>0.0784313725490196</v>
      </c>
      <c r="M93" s="14">
        <v>0.032258064516129</v>
      </c>
      <c r="N93" s="14">
        <v>0.0357142857142857</v>
      </c>
    </row>
    <row r="94" ht="14.25" spans="1:14">
      <c r="A94" s="9">
        <v>44120</v>
      </c>
      <c r="B94" s="10" t="s">
        <v>14</v>
      </c>
      <c r="C94" s="10" t="s">
        <v>15</v>
      </c>
      <c r="D94" s="10" t="s">
        <v>39</v>
      </c>
      <c r="E94" s="10">
        <v>33</v>
      </c>
      <c r="F94" s="10">
        <v>1354</v>
      </c>
      <c r="G94" s="10">
        <v>62</v>
      </c>
      <c r="H94" s="10">
        <v>3</v>
      </c>
      <c r="I94" s="10">
        <v>90</v>
      </c>
      <c r="J94" s="10">
        <v>30</v>
      </c>
      <c r="K94" s="10">
        <v>3</v>
      </c>
      <c r="L94" s="13">
        <v>0.0909090909090909</v>
      </c>
      <c r="M94" s="13">
        <v>0.0664697193500739</v>
      </c>
      <c r="N94" s="13">
        <v>0.0483870967741935</v>
      </c>
    </row>
    <row r="95" ht="14.25" spans="1:14">
      <c r="A95" s="9">
        <v>44119</v>
      </c>
      <c r="B95" s="10" t="s">
        <v>14</v>
      </c>
      <c r="C95" s="10" t="s">
        <v>15</v>
      </c>
      <c r="D95" s="10" t="s">
        <v>39</v>
      </c>
      <c r="E95" s="10">
        <v>44</v>
      </c>
      <c r="F95" s="10">
        <v>1604</v>
      </c>
      <c r="G95" s="10">
        <v>78</v>
      </c>
      <c r="H95" s="10">
        <v>1</v>
      </c>
      <c r="I95" s="10">
        <v>30</v>
      </c>
      <c r="J95" s="10">
        <v>30</v>
      </c>
      <c r="K95" s="10">
        <v>1</v>
      </c>
      <c r="L95" s="13">
        <v>0.0227272727272727</v>
      </c>
      <c r="M95" s="13">
        <v>0.0187032418952618</v>
      </c>
      <c r="N95" s="13">
        <v>0.0128205128205128</v>
      </c>
    </row>
    <row r="96" ht="14.25" spans="1:14">
      <c r="A96" s="9">
        <v>44118</v>
      </c>
      <c r="B96" s="10" t="s">
        <v>14</v>
      </c>
      <c r="C96" s="10" t="s">
        <v>15</v>
      </c>
      <c r="D96" s="10" t="s">
        <v>39</v>
      </c>
      <c r="E96" s="10">
        <v>31</v>
      </c>
      <c r="F96" s="10">
        <v>910</v>
      </c>
      <c r="G96" s="10">
        <v>47</v>
      </c>
      <c r="H96" s="10">
        <v>2</v>
      </c>
      <c r="I96" s="10">
        <v>60</v>
      </c>
      <c r="J96" s="10">
        <v>30</v>
      </c>
      <c r="K96" s="10">
        <v>2</v>
      </c>
      <c r="L96" s="13">
        <v>0.0645161290322581</v>
      </c>
      <c r="M96" s="13">
        <v>0.0659340659340659</v>
      </c>
      <c r="N96" s="13">
        <v>0.0425531914893617</v>
      </c>
    </row>
    <row r="97" ht="14.25" spans="1:14">
      <c r="A97" s="9">
        <v>44117</v>
      </c>
      <c r="B97" s="10" t="s">
        <v>14</v>
      </c>
      <c r="C97" s="10" t="s">
        <v>15</v>
      </c>
      <c r="D97" s="10" t="s">
        <v>39</v>
      </c>
      <c r="E97" s="10">
        <v>40</v>
      </c>
      <c r="F97" s="10">
        <v>1624</v>
      </c>
      <c r="G97" s="10">
        <v>87</v>
      </c>
      <c r="H97" s="10">
        <v>3</v>
      </c>
      <c r="I97" s="10">
        <v>90</v>
      </c>
      <c r="J97" s="10">
        <v>30</v>
      </c>
      <c r="K97" s="10">
        <v>3</v>
      </c>
      <c r="L97" s="13">
        <v>0.075</v>
      </c>
      <c r="M97" s="13">
        <v>0.0554187192118227</v>
      </c>
      <c r="N97" s="13">
        <v>0.0344827586206897</v>
      </c>
    </row>
    <row r="98" ht="14.25" spans="1:14">
      <c r="A98" s="11">
        <v>44116</v>
      </c>
      <c r="B98" s="12" t="s">
        <v>14</v>
      </c>
      <c r="C98" s="12" t="s">
        <v>15</v>
      </c>
      <c r="D98" s="12" t="s">
        <v>39</v>
      </c>
      <c r="E98" s="12">
        <v>36</v>
      </c>
      <c r="F98" s="12">
        <v>1249</v>
      </c>
      <c r="G98" s="12">
        <v>70</v>
      </c>
      <c r="H98" s="12">
        <v>5</v>
      </c>
      <c r="I98" s="12">
        <v>150</v>
      </c>
      <c r="J98" s="12">
        <v>30</v>
      </c>
      <c r="K98" s="12">
        <v>5</v>
      </c>
      <c r="L98" s="14">
        <v>0.138888888888889</v>
      </c>
      <c r="M98" s="14">
        <v>0.120096076861489</v>
      </c>
      <c r="N98" s="14">
        <v>0.0714285714285714</v>
      </c>
    </row>
    <row r="99" ht="14.25" spans="1:14">
      <c r="A99" s="11">
        <v>44115</v>
      </c>
      <c r="B99" s="12" t="s">
        <v>14</v>
      </c>
      <c r="C99" s="12" t="s">
        <v>15</v>
      </c>
      <c r="D99" s="12" t="s">
        <v>39</v>
      </c>
      <c r="E99" s="12">
        <v>42</v>
      </c>
      <c r="F99" s="12">
        <v>1576</v>
      </c>
      <c r="G99" s="12">
        <v>108</v>
      </c>
      <c r="H99" s="12">
        <v>4</v>
      </c>
      <c r="I99" s="12">
        <v>120</v>
      </c>
      <c r="J99" s="12">
        <v>30</v>
      </c>
      <c r="K99" s="12">
        <v>4</v>
      </c>
      <c r="L99" s="14">
        <v>0.0952380952380952</v>
      </c>
      <c r="M99" s="14">
        <v>0.0761421319796954</v>
      </c>
      <c r="N99" s="14">
        <v>0.037037037037037</v>
      </c>
    </row>
    <row r="100" ht="14.25" spans="1:14">
      <c r="A100" s="11">
        <v>44114</v>
      </c>
      <c r="B100" s="12" t="s">
        <v>14</v>
      </c>
      <c r="C100" s="12" t="s">
        <v>15</v>
      </c>
      <c r="D100" s="12" t="s">
        <v>39</v>
      </c>
      <c r="E100" s="12">
        <v>32</v>
      </c>
      <c r="F100" s="12">
        <v>1139</v>
      </c>
      <c r="G100" s="12">
        <v>70</v>
      </c>
      <c r="H100" s="12">
        <v>1</v>
      </c>
      <c r="I100" s="12">
        <v>30</v>
      </c>
      <c r="J100" s="12">
        <v>30</v>
      </c>
      <c r="K100" s="12">
        <v>1</v>
      </c>
      <c r="L100" s="14">
        <v>0.03125</v>
      </c>
      <c r="M100" s="14">
        <v>0.0263388937664618</v>
      </c>
      <c r="N100" s="14">
        <v>0.0142857142857143</v>
      </c>
    </row>
    <row r="101" ht="14.25" spans="1:14">
      <c r="A101" s="11">
        <v>44112</v>
      </c>
      <c r="B101" s="12" t="s">
        <v>14</v>
      </c>
      <c r="C101" s="12" t="s">
        <v>15</v>
      </c>
      <c r="D101" s="12" t="s">
        <v>39</v>
      </c>
      <c r="E101" s="12">
        <v>34</v>
      </c>
      <c r="F101" s="12">
        <v>1951</v>
      </c>
      <c r="G101" s="12">
        <v>80</v>
      </c>
      <c r="H101" s="12">
        <v>1</v>
      </c>
      <c r="I101" s="12">
        <v>30</v>
      </c>
      <c r="J101" s="12">
        <v>30</v>
      </c>
      <c r="K101" s="12">
        <v>1</v>
      </c>
      <c r="L101" s="14">
        <v>0.0294117647058824</v>
      </c>
      <c r="M101" s="14">
        <v>0.0153767298821117</v>
      </c>
      <c r="N101" s="14">
        <v>0.0125</v>
      </c>
    </row>
    <row r="102" ht="14.25" spans="1:14">
      <c r="A102" s="9">
        <v>44110</v>
      </c>
      <c r="B102" s="10" t="s">
        <v>14</v>
      </c>
      <c r="C102" s="10" t="s">
        <v>15</v>
      </c>
      <c r="D102" s="10" t="s">
        <v>39</v>
      </c>
      <c r="E102" s="10">
        <v>35</v>
      </c>
      <c r="F102" s="10">
        <v>1307</v>
      </c>
      <c r="G102" s="10">
        <v>70</v>
      </c>
      <c r="H102" s="10">
        <v>3</v>
      </c>
      <c r="I102" s="10">
        <v>90</v>
      </c>
      <c r="J102" s="10">
        <v>30</v>
      </c>
      <c r="K102" s="10">
        <v>3</v>
      </c>
      <c r="L102" s="13">
        <v>0.0857142857142857</v>
      </c>
      <c r="M102" s="13">
        <v>0.0688599846977812</v>
      </c>
      <c r="N102" s="13">
        <v>0.0428571428571429</v>
      </c>
    </row>
    <row r="103" ht="14.25" spans="1:14">
      <c r="A103" s="11">
        <v>44109</v>
      </c>
      <c r="B103" s="12" t="s">
        <v>14</v>
      </c>
      <c r="C103" s="12" t="s">
        <v>15</v>
      </c>
      <c r="D103" s="12" t="s">
        <v>39</v>
      </c>
      <c r="E103" s="12">
        <v>35</v>
      </c>
      <c r="F103" s="12">
        <v>1285</v>
      </c>
      <c r="G103" s="12">
        <v>56</v>
      </c>
      <c r="H103" s="12">
        <v>1</v>
      </c>
      <c r="I103" s="12">
        <v>30</v>
      </c>
      <c r="J103" s="12">
        <v>30</v>
      </c>
      <c r="K103" s="12">
        <v>1</v>
      </c>
      <c r="L103" s="14">
        <v>0.0285714285714286</v>
      </c>
      <c r="M103" s="14">
        <v>0.0233463035019455</v>
      </c>
      <c r="N103" s="14">
        <v>0.0178571428571429</v>
      </c>
    </row>
    <row r="104" ht="14.25" spans="1:14">
      <c r="A104" s="11">
        <v>44108</v>
      </c>
      <c r="B104" s="12" t="s">
        <v>14</v>
      </c>
      <c r="C104" s="12" t="s">
        <v>15</v>
      </c>
      <c r="D104" s="12" t="s">
        <v>39</v>
      </c>
      <c r="E104" s="12">
        <v>38</v>
      </c>
      <c r="F104" s="12">
        <v>1985</v>
      </c>
      <c r="G104" s="12">
        <v>68</v>
      </c>
      <c r="H104" s="12">
        <v>3</v>
      </c>
      <c r="I104" s="12">
        <v>90</v>
      </c>
      <c r="J104" s="12">
        <v>30</v>
      </c>
      <c r="K104" s="12">
        <v>3</v>
      </c>
      <c r="L104" s="14">
        <v>0.0789473684210526</v>
      </c>
      <c r="M104" s="14">
        <v>0.0453400503778338</v>
      </c>
      <c r="N104" s="14">
        <v>0.0441176470588235</v>
      </c>
    </row>
    <row r="105" ht="14.25" spans="1:14">
      <c r="A105" s="11">
        <v>44107</v>
      </c>
      <c r="B105" s="12" t="s">
        <v>14</v>
      </c>
      <c r="C105" s="12" t="s">
        <v>15</v>
      </c>
      <c r="D105" s="12" t="s">
        <v>39</v>
      </c>
      <c r="E105" s="12">
        <v>43</v>
      </c>
      <c r="F105" s="12">
        <v>1074</v>
      </c>
      <c r="G105" s="12">
        <v>67</v>
      </c>
      <c r="H105" s="12">
        <v>1</v>
      </c>
      <c r="I105" s="12">
        <v>30</v>
      </c>
      <c r="J105" s="12">
        <v>30</v>
      </c>
      <c r="K105" s="12">
        <v>1</v>
      </c>
      <c r="L105" s="14">
        <v>0.0232558139534884</v>
      </c>
      <c r="M105" s="14">
        <v>0.0279329608938547</v>
      </c>
      <c r="N105" s="14">
        <v>0.0149253731343284</v>
      </c>
    </row>
    <row r="106" ht="14.25" spans="1:14">
      <c r="A106" s="9">
        <v>44106</v>
      </c>
      <c r="B106" s="10" t="s">
        <v>14</v>
      </c>
      <c r="C106" s="10" t="s">
        <v>15</v>
      </c>
      <c r="D106" s="10" t="s">
        <v>39</v>
      </c>
      <c r="E106" s="10">
        <v>40</v>
      </c>
      <c r="F106" s="10">
        <v>1206</v>
      </c>
      <c r="G106" s="10">
        <v>80</v>
      </c>
      <c r="H106" s="10">
        <v>4</v>
      </c>
      <c r="I106" s="10">
        <v>120</v>
      </c>
      <c r="J106" s="10">
        <v>30</v>
      </c>
      <c r="K106" s="10">
        <v>4</v>
      </c>
      <c r="L106" s="13">
        <v>0.1</v>
      </c>
      <c r="M106" s="13">
        <v>0.0995024875621891</v>
      </c>
      <c r="N106" s="13">
        <v>0.05</v>
      </c>
    </row>
    <row r="107" ht="14.25" spans="1:14">
      <c r="A107" s="9">
        <v>44105</v>
      </c>
      <c r="B107" s="10" t="s">
        <v>14</v>
      </c>
      <c r="C107" s="10" t="s">
        <v>15</v>
      </c>
      <c r="D107" s="10" t="s">
        <v>39</v>
      </c>
      <c r="E107" s="10">
        <v>44</v>
      </c>
      <c r="F107" s="10">
        <v>1127</v>
      </c>
      <c r="G107" s="10">
        <v>80</v>
      </c>
      <c r="H107" s="10">
        <v>1</v>
      </c>
      <c r="I107" s="10">
        <v>30</v>
      </c>
      <c r="J107" s="10">
        <v>30</v>
      </c>
      <c r="K107" s="10">
        <v>1</v>
      </c>
      <c r="L107" s="13">
        <v>0.0227272727272727</v>
      </c>
      <c r="M107" s="13">
        <v>0.0266193433895297</v>
      </c>
      <c r="N107" s="13">
        <v>0.0125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8:N95"/>
  <sheetViews>
    <sheetView topLeftCell="A22" workbookViewId="0">
      <selection activeCell="S44" sqref="S44:S45"/>
    </sheetView>
  </sheetViews>
  <sheetFormatPr defaultColWidth="9" defaultRowHeight="13.5"/>
  <cols>
    <col min="1" max="1" width="9.625"/>
  </cols>
  <sheetData>
    <row r="38" ht="14.25" spans="1:14">
      <c r="A38" s="8" t="s">
        <v>0</v>
      </c>
      <c r="B38" s="8" t="s">
        <v>1</v>
      </c>
      <c r="C38" s="8" t="s">
        <v>2</v>
      </c>
      <c r="D38" s="8" t="s">
        <v>3</v>
      </c>
      <c r="E38" s="8" t="s">
        <v>4</v>
      </c>
      <c r="F38" s="8" t="s">
        <v>5</v>
      </c>
      <c r="G38" s="8" t="s">
        <v>6</v>
      </c>
      <c r="H38" s="8" t="s">
        <v>7</v>
      </c>
      <c r="I38" s="8" t="s">
        <v>8</v>
      </c>
      <c r="J38" s="8" t="s">
        <v>9</v>
      </c>
      <c r="K38" s="8" t="s">
        <v>10</v>
      </c>
      <c r="L38" s="8" t="s">
        <v>11</v>
      </c>
      <c r="M38" s="8" t="s">
        <v>12</v>
      </c>
      <c r="N38" s="8" t="s">
        <v>13</v>
      </c>
    </row>
    <row r="39" ht="14.25" spans="1:14">
      <c r="A39" s="9">
        <v>44176</v>
      </c>
      <c r="B39" s="12" t="s">
        <v>14</v>
      </c>
      <c r="C39" s="12" t="s">
        <v>15</v>
      </c>
      <c r="D39" s="12" t="s">
        <v>40</v>
      </c>
      <c r="E39" s="12">
        <v>140</v>
      </c>
      <c r="F39" s="12">
        <v>11546</v>
      </c>
      <c r="G39" s="12">
        <v>366</v>
      </c>
      <c r="H39" s="12">
        <v>1</v>
      </c>
      <c r="I39" s="12">
        <v>198</v>
      </c>
      <c r="J39" s="12">
        <v>198</v>
      </c>
      <c r="K39" s="12">
        <v>1</v>
      </c>
      <c r="L39" s="14">
        <v>0.00714285714285714</v>
      </c>
      <c r="M39" s="14">
        <v>0.0171487961198684</v>
      </c>
      <c r="N39" s="14">
        <v>0.00273224043715847</v>
      </c>
    </row>
    <row r="40" ht="14.25" spans="1:14">
      <c r="A40" s="9">
        <v>44175</v>
      </c>
      <c r="B40" s="12" t="s">
        <v>14</v>
      </c>
      <c r="C40" s="12" t="s">
        <v>15</v>
      </c>
      <c r="D40" s="12" t="s">
        <v>40</v>
      </c>
      <c r="E40" s="12">
        <v>146</v>
      </c>
      <c r="F40" s="12">
        <v>10990</v>
      </c>
      <c r="G40" s="12">
        <v>400</v>
      </c>
      <c r="H40" s="12">
        <v>2</v>
      </c>
      <c r="I40" s="12">
        <v>396</v>
      </c>
      <c r="J40" s="12">
        <v>198</v>
      </c>
      <c r="K40" s="12">
        <v>2</v>
      </c>
      <c r="L40" s="14">
        <v>0.0136986301369863</v>
      </c>
      <c r="M40" s="14">
        <v>0.0360327570518653</v>
      </c>
      <c r="N40" s="14">
        <v>0.005</v>
      </c>
    </row>
    <row r="41" ht="14.25" spans="1:14">
      <c r="A41" s="11">
        <v>44174</v>
      </c>
      <c r="B41" s="12" t="s">
        <v>14</v>
      </c>
      <c r="C41" s="12" t="s">
        <v>15</v>
      </c>
      <c r="D41" s="12" t="s">
        <v>40</v>
      </c>
      <c r="E41" s="12">
        <v>130</v>
      </c>
      <c r="F41" s="12">
        <v>7642</v>
      </c>
      <c r="G41" s="12">
        <v>311</v>
      </c>
      <c r="H41" s="12">
        <v>2</v>
      </c>
      <c r="I41" s="12">
        <v>396</v>
      </c>
      <c r="J41" s="12">
        <v>198</v>
      </c>
      <c r="K41" s="12">
        <v>2</v>
      </c>
      <c r="L41" s="14">
        <v>0.0153846153846154</v>
      </c>
      <c r="M41" s="14">
        <v>0.0518188955770741</v>
      </c>
      <c r="N41" s="14">
        <v>0.00643086816720257</v>
      </c>
    </row>
    <row r="42" ht="14.25" spans="1:14">
      <c r="A42" s="9">
        <v>44173</v>
      </c>
      <c r="B42" s="12" t="s">
        <v>14</v>
      </c>
      <c r="C42" s="12" t="s">
        <v>15</v>
      </c>
      <c r="D42" s="12" t="s">
        <v>40</v>
      </c>
      <c r="E42" s="12">
        <v>137</v>
      </c>
      <c r="F42" s="12">
        <v>12570</v>
      </c>
      <c r="G42" s="12">
        <v>361</v>
      </c>
      <c r="H42" s="12">
        <v>1</v>
      </c>
      <c r="I42" s="12">
        <v>198</v>
      </c>
      <c r="J42" s="12">
        <v>198</v>
      </c>
      <c r="K42" s="12">
        <v>1</v>
      </c>
      <c r="L42" s="14">
        <v>0.0072992700729927</v>
      </c>
      <c r="M42" s="14">
        <v>0.0157517899761337</v>
      </c>
      <c r="N42" s="14">
        <v>0.00277008310249307</v>
      </c>
    </row>
    <row r="43" ht="14.25" spans="1:14">
      <c r="A43" s="9">
        <v>44172</v>
      </c>
      <c r="B43" s="12"/>
      <c r="C43" s="12"/>
      <c r="D43" s="12"/>
      <c r="E43" s="12"/>
      <c r="F43" s="12"/>
      <c r="G43" s="12"/>
      <c r="H43" s="8">
        <v>0</v>
      </c>
      <c r="I43" s="8"/>
      <c r="J43" s="8"/>
      <c r="K43" s="8">
        <v>0</v>
      </c>
      <c r="L43" s="8">
        <v>0</v>
      </c>
      <c r="M43" s="8">
        <v>0</v>
      </c>
      <c r="N43" s="8">
        <v>0</v>
      </c>
    </row>
    <row r="44" ht="14.25" spans="1:14">
      <c r="A44" s="11">
        <v>44171</v>
      </c>
      <c r="B44" s="12" t="s">
        <v>14</v>
      </c>
      <c r="C44" s="12" t="s">
        <v>15</v>
      </c>
      <c r="D44" s="12" t="s">
        <v>40</v>
      </c>
      <c r="E44" s="12">
        <v>140</v>
      </c>
      <c r="F44" s="12">
        <v>11546</v>
      </c>
      <c r="G44" s="12">
        <v>366</v>
      </c>
      <c r="H44" s="12">
        <v>1</v>
      </c>
      <c r="I44" s="12">
        <v>198</v>
      </c>
      <c r="J44" s="12">
        <v>198</v>
      </c>
      <c r="K44" s="12">
        <v>1</v>
      </c>
      <c r="L44" s="14">
        <v>0.00714285714285714</v>
      </c>
      <c r="M44" s="14">
        <v>0.0171487961198684</v>
      </c>
      <c r="N44" s="14">
        <v>0.00273224043715847</v>
      </c>
    </row>
    <row r="45" ht="14.25" spans="1:14">
      <c r="A45" s="11">
        <v>44170</v>
      </c>
      <c r="B45" s="10"/>
      <c r="C45" s="10"/>
      <c r="D45" s="10"/>
      <c r="E45" s="10"/>
      <c r="F45" s="10"/>
      <c r="G45" s="10"/>
      <c r="H45" s="8">
        <v>0</v>
      </c>
      <c r="I45" s="8"/>
      <c r="J45" s="8"/>
      <c r="K45" s="8">
        <v>0</v>
      </c>
      <c r="L45" s="8">
        <v>0</v>
      </c>
      <c r="M45" s="8">
        <v>0</v>
      </c>
      <c r="N45" s="8">
        <v>0</v>
      </c>
    </row>
    <row r="46" ht="14.25" spans="1:14">
      <c r="A46" s="11">
        <v>44169</v>
      </c>
      <c r="B46" s="10"/>
      <c r="C46" s="10"/>
      <c r="D46" s="10"/>
      <c r="E46" s="10"/>
      <c r="F46" s="10"/>
      <c r="G46" s="10"/>
      <c r="H46" s="8">
        <v>0</v>
      </c>
      <c r="I46" s="8"/>
      <c r="J46" s="8"/>
      <c r="K46" s="8">
        <v>0</v>
      </c>
      <c r="L46" s="8">
        <v>0</v>
      </c>
      <c r="M46" s="8">
        <v>0</v>
      </c>
      <c r="N46" s="8">
        <v>0</v>
      </c>
    </row>
    <row r="47" ht="14.25" spans="1:14">
      <c r="A47" s="11">
        <v>44168</v>
      </c>
      <c r="B47" s="12"/>
      <c r="C47" s="12"/>
      <c r="D47" s="12"/>
      <c r="E47" s="12"/>
      <c r="F47" s="12"/>
      <c r="G47" s="12"/>
      <c r="H47" s="8">
        <v>0</v>
      </c>
      <c r="I47" s="8"/>
      <c r="J47" s="8"/>
      <c r="K47" s="8">
        <v>0</v>
      </c>
      <c r="L47" s="8">
        <v>0</v>
      </c>
      <c r="M47" s="8">
        <v>0</v>
      </c>
      <c r="N47" s="8">
        <v>0</v>
      </c>
    </row>
    <row r="48" ht="14.25" spans="1:14">
      <c r="A48" s="9">
        <v>44167</v>
      </c>
      <c r="B48" s="10" t="s">
        <v>14</v>
      </c>
      <c r="C48" s="10" t="s">
        <v>15</v>
      </c>
      <c r="D48" s="10" t="s">
        <v>40</v>
      </c>
      <c r="E48" s="10">
        <v>125</v>
      </c>
      <c r="F48" s="10">
        <v>9830</v>
      </c>
      <c r="G48" s="10">
        <v>347</v>
      </c>
      <c r="H48" s="10">
        <v>3</v>
      </c>
      <c r="I48" s="10">
        <v>594</v>
      </c>
      <c r="J48" s="10">
        <v>198</v>
      </c>
      <c r="K48" s="10">
        <v>3</v>
      </c>
      <c r="L48" s="13">
        <v>0.024</v>
      </c>
      <c r="M48" s="13">
        <v>0.0604272634791455</v>
      </c>
      <c r="N48" s="13">
        <v>0.00864553314121038</v>
      </c>
    </row>
    <row r="49" ht="14.25" spans="1:14">
      <c r="A49" s="9">
        <v>44166</v>
      </c>
      <c r="B49" s="10" t="s">
        <v>14</v>
      </c>
      <c r="C49" s="10" t="s">
        <v>15</v>
      </c>
      <c r="D49" s="10" t="s">
        <v>40</v>
      </c>
      <c r="E49" s="10">
        <v>138</v>
      </c>
      <c r="F49" s="10">
        <v>9780</v>
      </c>
      <c r="G49" s="10">
        <v>306</v>
      </c>
      <c r="H49" s="10">
        <v>1</v>
      </c>
      <c r="I49" s="10">
        <v>198</v>
      </c>
      <c r="J49" s="10">
        <v>198</v>
      </c>
      <c r="K49" s="10">
        <v>1</v>
      </c>
      <c r="L49" s="13">
        <v>0.0072463768115942</v>
      </c>
      <c r="M49" s="13">
        <v>0.0202453987730061</v>
      </c>
      <c r="N49" s="13">
        <v>0.00326797385620915</v>
      </c>
    </row>
    <row r="50" ht="14.25" spans="1:14">
      <c r="A50" s="11">
        <v>44165</v>
      </c>
      <c r="B50" s="12" t="s">
        <v>14</v>
      </c>
      <c r="C50" s="12" t="s">
        <v>15</v>
      </c>
      <c r="D50" s="12" t="s">
        <v>40</v>
      </c>
      <c r="E50" s="12">
        <v>104</v>
      </c>
      <c r="F50" s="12">
        <v>5172</v>
      </c>
      <c r="G50" s="12">
        <v>313</v>
      </c>
      <c r="H50" s="12">
        <v>1</v>
      </c>
      <c r="I50" s="12">
        <v>198</v>
      </c>
      <c r="J50" s="12">
        <v>198</v>
      </c>
      <c r="K50" s="12">
        <v>1</v>
      </c>
      <c r="L50" s="14">
        <v>0.00961538461538462</v>
      </c>
      <c r="M50" s="14">
        <v>0.0382830626450116</v>
      </c>
      <c r="N50" s="14">
        <v>0.00319488817891374</v>
      </c>
    </row>
    <row r="51" ht="14.25" spans="1:14">
      <c r="A51" s="11">
        <v>44164</v>
      </c>
      <c r="B51" s="12"/>
      <c r="C51" s="12"/>
      <c r="D51" s="12"/>
      <c r="E51" s="12"/>
      <c r="F51" s="12"/>
      <c r="G51" s="12"/>
      <c r="H51" s="8">
        <v>0</v>
      </c>
      <c r="I51" s="8"/>
      <c r="J51" s="8"/>
      <c r="K51" s="8">
        <v>0</v>
      </c>
      <c r="L51" s="8">
        <v>0</v>
      </c>
      <c r="M51" s="8">
        <v>0</v>
      </c>
      <c r="N51" s="8">
        <v>0</v>
      </c>
    </row>
    <row r="52" ht="14.25" spans="1:14">
      <c r="A52" s="11">
        <v>44163</v>
      </c>
      <c r="B52" s="12"/>
      <c r="C52" s="12"/>
      <c r="D52" s="12"/>
      <c r="E52" s="12"/>
      <c r="F52" s="12"/>
      <c r="G52" s="12"/>
      <c r="H52" s="8">
        <v>0</v>
      </c>
      <c r="I52" s="8"/>
      <c r="J52" s="8"/>
      <c r="K52" s="8">
        <v>0</v>
      </c>
      <c r="L52" s="8">
        <v>0</v>
      </c>
      <c r="M52" s="8">
        <v>0</v>
      </c>
      <c r="N52" s="8">
        <v>0</v>
      </c>
    </row>
    <row r="53" ht="14.25" spans="1:14">
      <c r="A53" s="11">
        <v>44162</v>
      </c>
      <c r="B53" s="12" t="s">
        <v>14</v>
      </c>
      <c r="C53" s="12" t="s">
        <v>15</v>
      </c>
      <c r="D53" s="12" t="s">
        <v>40</v>
      </c>
      <c r="E53" s="12">
        <v>103</v>
      </c>
      <c r="F53" s="12">
        <v>8234</v>
      </c>
      <c r="G53" s="12">
        <v>214</v>
      </c>
      <c r="H53" s="12">
        <v>2</v>
      </c>
      <c r="I53" s="12">
        <v>396</v>
      </c>
      <c r="J53" s="12">
        <v>198</v>
      </c>
      <c r="K53" s="12">
        <v>2</v>
      </c>
      <c r="L53" s="14">
        <v>0.0194174757281553</v>
      </c>
      <c r="M53" s="14">
        <v>0.0480932717998543</v>
      </c>
      <c r="N53" s="14">
        <v>0.00934579439252336</v>
      </c>
    </row>
    <row r="54" ht="14.25" spans="1:14">
      <c r="A54" s="11">
        <v>44161</v>
      </c>
      <c r="B54" s="12" t="s">
        <v>14</v>
      </c>
      <c r="C54" s="12" t="s">
        <v>15</v>
      </c>
      <c r="D54" s="12" t="s">
        <v>40</v>
      </c>
      <c r="E54" s="12">
        <v>121</v>
      </c>
      <c r="F54" s="12">
        <v>7864</v>
      </c>
      <c r="G54" s="12">
        <v>305</v>
      </c>
      <c r="H54" s="12">
        <v>2</v>
      </c>
      <c r="I54" s="12">
        <v>396</v>
      </c>
      <c r="J54" s="12">
        <v>198</v>
      </c>
      <c r="K54" s="12">
        <v>2</v>
      </c>
      <c r="L54" s="14">
        <v>0.0165289256198347</v>
      </c>
      <c r="M54" s="14">
        <v>0.0503560528992879</v>
      </c>
      <c r="N54" s="14">
        <v>0.00655737704918033</v>
      </c>
    </row>
    <row r="55" ht="14.25" spans="1:14">
      <c r="A55" s="11">
        <v>44160</v>
      </c>
      <c r="B55" s="12" t="s">
        <v>14</v>
      </c>
      <c r="C55" s="12" t="s">
        <v>15</v>
      </c>
      <c r="D55" s="12" t="s">
        <v>40</v>
      </c>
      <c r="E55" s="12">
        <v>132</v>
      </c>
      <c r="F55" s="12">
        <v>8874</v>
      </c>
      <c r="G55" s="12">
        <v>305</v>
      </c>
      <c r="H55" s="12">
        <v>2</v>
      </c>
      <c r="I55" s="12">
        <v>396</v>
      </c>
      <c r="J55" s="12">
        <v>198</v>
      </c>
      <c r="K55" s="12">
        <v>2</v>
      </c>
      <c r="L55" s="14">
        <v>0.0151515151515152</v>
      </c>
      <c r="M55" s="14">
        <v>0.0446247464503043</v>
      </c>
      <c r="N55" s="14">
        <v>0.00655737704918033</v>
      </c>
    </row>
    <row r="56" ht="14.25" spans="1:14">
      <c r="A56" s="11">
        <v>44159</v>
      </c>
      <c r="B56" s="12"/>
      <c r="C56" s="12"/>
      <c r="D56" s="12"/>
      <c r="E56" s="12"/>
      <c r="F56" s="12"/>
      <c r="G56" s="12"/>
      <c r="H56" s="8">
        <v>0</v>
      </c>
      <c r="I56" s="8"/>
      <c r="J56" s="8"/>
      <c r="K56" s="8">
        <v>0</v>
      </c>
      <c r="L56" s="8">
        <v>0</v>
      </c>
      <c r="M56" s="8">
        <v>0</v>
      </c>
      <c r="N56" s="8">
        <v>0</v>
      </c>
    </row>
    <row r="57" ht="14.25" spans="1:14">
      <c r="A57" s="9">
        <v>44158</v>
      </c>
      <c r="B57" s="12" t="s">
        <v>14</v>
      </c>
      <c r="C57" s="12" t="s">
        <v>15</v>
      </c>
      <c r="D57" s="12" t="s">
        <v>40</v>
      </c>
      <c r="E57" s="12">
        <v>120</v>
      </c>
      <c r="F57" s="12">
        <v>6912</v>
      </c>
      <c r="G57" s="12">
        <v>252</v>
      </c>
      <c r="H57" s="12">
        <v>3</v>
      </c>
      <c r="I57" s="12">
        <v>594</v>
      </c>
      <c r="J57" s="12">
        <v>198</v>
      </c>
      <c r="K57" s="12">
        <v>3</v>
      </c>
      <c r="L57" s="14">
        <v>0.025</v>
      </c>
      <c r="M57" s="14">
        <v>0.0859375</v>
      </c>
      <c r="N57" s="14">
        <v>0.0119047619047619</v>
      </c>
    </row>
    <row r="58" ht="14.25" spans="1:14">
      <c r="A58" s="9">
        <v>44157</v>
      </c>
      <c r="B58" s="8"/>
      <c r="C58" s="8"/>
      <c r="D58" s="8"/>
      <c r="E58" s="8"/>
      <c r="F58" s="8"/>
      <c r="G58" s="8"/>
      <c r="H58" s="8">
        <v>0</v>
      </c>
      <c r="I58" s="8"/>
      <c r="J58" s="8"/>
      <c r="K58" s="8">
        <v>0</v>
      </c>
      <c r="L58" s="8">
        <v>0</v>
      </c>
      <c r="M58" s="8">
        <v>0</v>
      </c>
      <c r="N58" s="8">
        <v>0</v>
      </c>
    </row>
    <row r="59" ht="14.25" spans="1:14">
      <c r="A59" s="9">
        <v>44156</v>
      </c>
      <c r="B59" s="8"/>
      <c r="C59" s="8"/>
      <c r="D59" s="8"/>
      <c r="E59" s="8"/>
      <c r="F59" s="8"/>
      <c r="G59" s="8"/>
      <c r="H59" s="8">
        <v>0</v>
      </c>
      <c r="I59" s="8"/>
      <c r="J59" s="8"/>
      <c r="K59" s="8">
        <v>0</v>
      </c>
      <c r="L59" s="8">
        <v>0</v>
      </c>
      <c r="M59" s="8">
        <v>0</v>
      </c>
      <c r="N59" s="8">
        <v>0</v>
      </c>
    </row>
    <row r="60" ht="14.25" spans="1:14">
      <c r="A60" s="9">
        <v>44155</v>
      </c>
      <c r="B60" s="8"/>
      <c r="C60" s="8"/>
      <c r="D60" s="8"/>
      <c r="E60" s="8"/>
      <c r="F60" s="8"/>
      <c r="G60" s="8"/>
      <c r="H60" s="8">
        <v>0</v>
      </c>
      <c r="I60" s="8"/>
      <c r="J60" s="8"/>
      <c r="K60" s="8">
        <v>0</v>
      </c>
      <c r="L60" s="8">
        <v>0</v>
      </c>
      <c r="M60" s="8">
        <v>0</v>
      </c>
      <c r="N60" s="8">
        <v>0</v>
      </c>
    </row>
    <row r="61" ht="14.25" spans="1:14">
      <c r="A61" s="9">
        <v>44154</v>
      </c>
      <c r="B61" s="8"/>
      <c r="C61" s="8"/>
      <c r="D61" s="8"/>
      <c r="E61" s="8"/>
      <c r="F61" s="8"/>
      <c r="G61" s="8"/>
      <c r="H61" s="8">
        <v>0</v>
      </c>
      <c r="I61" s="8"/>
      <c r="J61" s="8"/>
      <c r="K61" s="8">
        <v>0</v>
      </c>
      <c r="L61" s="8">
        <v>0</v>
      </c>
      <c r="M61" s="8">
        <v>0</v>
      </c>
      <c r="N61" s="8">
        <v>0</v>
      </c>
    </row>
    <row r="62" ht="14.25" spans="1:14">
      <c r="A62" s="11">
        <v>44153</v>
      </c>
      <c r="B62" s="12" t="s">
        <v>14</v>
      </c>
      <c r="C62" s="12" t="s">
        <v>15</v>
      </c>
      <c r="D62" s="12" t="s">
        <v>40</v>
      </c>
      <c r="E62" s="12">
        <v>133</v>
      </c>
      <c r="F62" s="12">
        <v>5016</v>
      </c>
      <c r="G62" s="12">
        <v>270</v>
      </c>
      <c r="H62" s="12">
        <v>1</v>
      </c>
      <c r="I62" s="12">
        <v>198</v>
      </c>
      <c r="J62" s="12">
        <v>198</v>
      </c>
      <c r="K62" s="12">
        <v>1</v>
      </c>
      <c r="L62" s="14">
        <v>0.0075187969924812</v>
      </c>
      <c r="M62" s="14">
        <v>0.0394736842105263</v>
      </c>
      <c r="N62" s="14">
        <v>0.0037037037037037</v>
      </c>
    </row>
    <row r="63" ht="14.25" spans="1:14">
      <c r="A63" s="9">
        <v>44152</v>
      </c>
      <c r="B63" s="8"/>
      <c r="C63" s="8"/>
      <c r="D63" s="8"/>
      <c r="E63" s="8"/>
      <c r="F63" s="8"/>
      <c r="G63" s="8"/>
      <c r="H63" s="8">
        <v>0</v>
      </c>
      <c r="I63" s="8"/>
      <c r="J63" s="8"/>
      <c r="K63" s="8">
        <v>0</v>
      </c>
      <c r="L63" s="8">
        <v>0</v>
      </c>
      <c r="M63" s="8">
        <v>0</v>
      </c>
      <c r="N63" s="8">
        <v>0</v>
      </c>
    </row>
    <row r="64" ht="14.25" spans="1:14">
      <c r="A64" s="9">
        <v>44151</v>
      </c>
      <c r="B64" s="8"/>
      <c r="C64" s="8"/>
      <c r="D64" s="8"/>
      <c r="E64" s="8"/>
      <c r="F64" s="8"/>
      <c r="G64" s="8"/>
      <c r="H64" s="8">
        <v>0</v>
      </c>
      <c r="I64" s="8"/>
      <c r="J64" s="8"/>
      <c r="K64" s="8">
        <v>0</v>
      </c>
      <c r="L64" s="8">
        <v>0</v>
      </c>
      <c r="M64" s="8">
        <v>0</v>
      </c>
      <c r="N64" s="8">
        <v>0</v>
      </c>
    </row>
    <row r="65" ht="14.25" spans="1:14">
      <c r="A65" s="9">
        <v>44150</v>
      </c>
      <c r="B65" s="10" t="s">
        <v>14</v>
      </c>
      <c r="C65" s="10" t="s">
        <v>15</v>
      </c>
      <c r="D65" s="10" t="s">
        <v>40</v>
      </c>
      <c r="E65" s="10">
        <v>111</v>
      </c>
      <c r="F65" s="10">
        <v>6384</v>
      </c>
      <c r="G65" s="10">
        <v>240</v>
      </c>
      <c r="H65" s="10">
        <v>2</v>
      </c>
      <c r="I65" s="10">
        <v>396</v>
      </c>
      <c r="J65" s="10">
        <v>198</v>
      </c>
      <c r="K65" s="10">
        <v>2</v>
      </c>
      <c r="L65" s="13">
        <v>0.018018018018018</v>
      </c>
      <c r="M65" s="13">
        <v>0.0620300751879699</v>
      </c>
      <c r="N65" s="13">
        <v>0.00833333333333333</v>
      </c>
    </row>
    <row r="66" ht="14.25" spans="1:14">
      <c r="A66" s="9">
        <v>44149</v>
      </c>
      <c r="B66" s="10" t="s">
        <v>14</v>
      </c>
      <c r="C66" s="10" t="s">
        <v>15</v>
      </c>
      <c r="D66" s="10" t="s">
        <v>40</v>
      </c>
      <c r="E66" s="10">
        <v>127</v>
      </c>
      <c r="F66" s="10">
        <v>6288</v>
      </c>
      <c r="G66" s="10">
        <v>319</v>
      </c>
      <c r="H66" s="10">
        <v>1</v>
      </c>
      <c r="I66" s="10">
        <v>198</v>
      </c>
      <c r="J66" s="10">
        <v>198</v>
      </c>
      <c r="K66" s="10">
        <v>1</v>
      </c>
      <c r="L66" s="13">
        <v>0.0078740157480315</v>
      </c>
      <c r="M66" s="13">
        <v>0.0314885496183206</v>
      </c>
      <c r="N66" s="13">
        <v>0.00313479623824451</v>
      </c>
    </row>
    <row r="67" ht="14.25" spans="1:14">
      <c r="A67" s="11">
        <v>44148</v>
      </c>
      <c r="B67" s="10" t="s">
        <v>14</v>
      </c>
      <c r="C67" s="10" t="s">
        <v>15</v>
      </c>
      <c r="D67" s="10" t="s">
        <v>40</v>
      </c>
      <c r="E67" s="10">
        <v>115</v>
      </c>
      <c r="F67" s="10">
        <v>7106</v>
      </c>
      <c r="G67" s="10">
        <v>262</v>
      </c>
      <c r="H67" s="10">
        <v>1</v>
      </c>
      <c r="I67" s="10">
        <v>198</v>
      </c>
      <c r="J67" s="10">
        <v>198</v>
      </c>
      <c r="K67" s="10">
        <v>1</v>
      </c>
      <c r="L67" s="13">
        <v>0.00869565217391304</v>
      </c>
      <c r="M67" s="13">
        <v>0.0278637770897833</v>
      </c>
      <c r="N67" s="13">
        <v>0.00381679389312977</v>
      </c>
    </row>
    <row r="68" ht="14.25" spans="1:14">
      <c r="A68" s="9">
        <v>44147</v>
      </c>
      <c r="B68" s="10" t="s">
        <v>14</v>
      </c>
      <c r="C68" s="10" t="s">
        <v>15</v>
      </c>
      <c r="D68" s="10" t="s">
        <v>40</v>
      </c>
      <c r="E68" s="10">
        <v>110</v>
      </c>
      <c r="F68" s="10">
        <v>6032</v>
      </c>
      <c r="G68" s="10">
        <v>234</v>
      </c>
      <c r="H68" s="10">
        <v>1</v>
      </c>
      <c r="I68" s="10">
        <v>198</v>
      </c>
      <c r="J68" s="10">
        <v>198</v>
      </c>
      <c r="K68" s="10">
        <v>1</v>
      </c>
      <c r="L68" s="13">
        <v>0.00909090909090909</v>
      </c>
      <c r="M68" s="13">
        <v>0.0328249336870026</v>
      </c>
      <c r="N68" s="13">
        <v>0.00427350427350427</v>
      </c>
    </row>
    <row r="69" ht="14.25" spans="1:14">
      <c r="A69" s="11">
        <v>44146</v>
      </c>
      <c r="B69" s="10" t="s">
        <v>14</v>
      </c>
      <c r="C69" s="10" t="s">
        <v>15</v>
      </c>
      <c r="D69" s="10" t="s">
        <v>40</v>
      </c>
      <c r="E69" s="10">
        <v>92</v>
      </c>
      <c r="F69" s="10">
        <v>5056</v>
      </c>
      <c r="G69" s="10">
        <v>217</v>
      </c>
      <c r="H69" s="10">
        <v>2</v>
      </c>
      <c r="I69" s="10">
        <v>396</v>
      </c>
      <c r="J69" s="10">
        <v>198</v>
      </c>
      <c r="K69" s="10">
        <v>2</v>
      </c>
      <c r="L69" s="13">
        <v>0.0217391304347826</v>
      </c>
      <c r="M69" s="13">
        <v>0.0783227848101266</v>
      </c>
      <c r="N69" s="13">
        <v>0.00921658986175115</v>
      </c>
    </row>
    <row r="70" ht="14.25" spans="1:14">
      <c r="A70" s="9">
        <v>44145</v>
      </c>
      <c r="B70" s="12" t="s">
        <v>14</v>
      </c>
      <c r="C70" s="12" t="s">
        <v>15</v>
      </c>
      <c r="D70" s="12" t="s">
        <v>40</v>
      </c>
      <c r="E70" s="12">
        <v>96</v>
      </c>
      <c r="F70" s="12">
        <v>14178</v>
      </c>
      <c r="G70" s="12">
        <v>249</v>
      </c>
      <c r="H70" s="12">
        <v>2</v>
      </c>
      <c r="I70" s="12">
        <v>396</v>
      </c>
      <c r="J70" s="12">
        <v>198</v>
      </c>
      <c r="K70" s="12">
        <v>2</v>
      </c>
      <c r="L70" s="14">
        <v>0.0208333333333333</v>
      </c>
      <c r="M70" s="14">
        <v>0.0279305966991113</v>
      </c>
      <c r="N70" s="14">
        <v>0.00803212851405622</v>
      </c>
    </row>
    <row r="71" ht="14.25" spans="1:14">
      <c r="A71" s="9">
        <v>44144</v>
      </c>
      <c r="B71" s="33"/>
      <c r="C71" s="33"/>
      <c r="D71" s="33"/>
      <c r="E71" s="33"/>
      <c r="F71" s="33"/>
      <c r="G71" s="33"/>
      <c r="H71" s="8">
        <v>0</v>
      </c>
      <c r="I71" s="8"/>
      <c r="J71" s="8"/>
      <c r="K71" s="8">
        <v>0</v>
      </c>
      <c r="L71" s="8">
        <v>0</v>
      </c>
      <c r="M71" s="8">
        <v>0</v>
      </c>
      <c r="N71" s="8">
        <v>0</v>
      </c>
    </row>
    <row r="72" ht="14.25" spans="1:14">
      <c r="A72" s="9">
        <v>44143</v>
      </c>
      <c r="B72" s="10" t="s">
        <v>14</v>
      </c>
      <c r="C72" s="10" t="s">
        <v>15</v>
      </c>
      <c r="D72" s="10" t="s">
        <v>40</v>
      </c>
      <c r="E72" s="10">
        <v>102</v>
      </c>
      <c r="F72" s="10">
        <v>4140</v>
      </c>
      <c r="G72" s="10">
        <v>224</v>
      </c>
      <c r="H72" s="10">
        <v>1</v>
      </c>
      <c r="I72" s="10">
        <v>198</v>
      </c>
      <c r="J72" s="10">
        <v>198</v>
      </c>
      <c r="K72" s="10">
        <v>1</v>
      </c>
      <c r="L72" s="13">
        <v>0.00980392156862745</v>
      </c>
      <c r="M72" s="13">
        <v>0.0478260869565217</v>
      </c>
      <c r="N72" s="13">
        <v>0.00446428571428571</v>
      </c>
    </row>
    <row r="73" ht="14.25" spans="1:14">
      <c r="A73" s="9">
        <v>44142</v>
      </c>
      <c r="B73" s="33"/>
      <c r="C73" s="33"/>
      <c r="D73" s="33"/>
      <c r="E73" s="33"/>
      <c r="F73" s="33"/>
      <c r="G73" s="33"/>
      <c r="H73" s="8">
        <v>0</v>
      </c>
      <c r="I73" s="8"/>
      <c r="J73" s="8"/>
      <c r="K73" s="8">
        <v>0</v>
      </c>
      <c r="L73" s="8">
        <v>0</v>
      </c>
      <c r="M73" s="8">
        <v>0</v>
      </c>
      <c r="N73" s="8">
        <v>0</v>
      </c>
    </row>
    <row r="74" ht="14.25" spans="1:14">
      <c r="A74" s="9">
        <v>44141</v>
      </c>
      <c r="B74" s="10" t="s">
        <v>14</v>
      </c>
      <c r="C74" s="10" t="s">
        <v>15</v>
      </c>
      <c r="D74" s="10" t="s">
        <v>40</v>
      </c>
      <c r="E74" s="10">
        <v>105</v>
      </c>
      <c r="F74" s="10">
        <v>9620</v>
      </c>
      <c r="G74" s="10">
        <v>239</v>
      </c>
      <c r="H74" s="10">
        <v>1</v>
      </c>
      <c r="I74" s="10">
        <v>198</v>
      </c>
      <c r="J74" s="10">
        <v>198</v>
      </c>
      <c r="K74" s="10">
        <v>1</v>
      </c>
      <c r="L74" s="13">
        <v>0.00952380952380952</v>
      </c>
      <c r="M74" s="13">
        <v>0.0205821205821206</v>
      </c>
      <c r="N74" s="13">
        <v>0.00418410041841004</v>
      </c>
    </row>
    <row r="75" ht="14.25" spans="1:14">
      <c r="A75" s="9">
        <v>44140</v>
      </c>
      <c r="B75" s="10" t="s">
        <v>14</v>
      </c>
      <c r="C75" s="10" t="s">
        <v>15</v>
      </c>
      <c r="D75" s="10" t="s">
        <v>40</v>
      </c>
      <c r="E75" s="10">
        <v>114</v>
      </c>
      <c r="F75" s="10">
        <v>7088</v>
      </c>
      <c r="G75" s="10">
        <v>280</v>
      </c>
      <c r="H75" s="10">
        <v>2</v>
      </c>
      <c r="I75" s="10">
        <v>396</v>
      </c>
      <c r="J75" s="10">
        <v>198</v>
      </c>
      <c r="K75" s="10">
        <v>2</v>
      </c>
      <c r="L75" s="13">
        <v>0.0175438596491228</v>
      </c>
      <c r="M75" s="13">
        <v>0.0558690744920993</v>
      </c>
      <c r="N75" s="13">
        <v>0.00714285714285714</v>
      </c>
    </row>
    <row r="76" ht="14.25" spans="1:14">
      <c r="A76" s="9">
        <v>44139</v>
      </c>
      <c r="B76" s="12" t="s">
        <v>14</v>
      </c>
      <c r="C76" s="12" t="s">
        <v>15</v>
      </c>
      <c r="D76" s="12" t="s">
        <v>40</v>
      </c>
      <c r="E76" s="12"/>
      <c r="F76" s="12"/>
      <c r="G76" s="12"/>
      <c r="H76" s="8">
        <v>0</v>
      </c>
      <c r="I76" s="8"/>
      <c r="J76" s="8"/>
      <c r="K76" s="8">
        <v>0</v>
      </c>
      <c r="L76" s="8">
        <v>0</v>
      </c>
      <c r="M76" s="8">
        <v>0</v>
      </c>
      <c r="N76" s="8">
        <v>0</v>
      </c>
    </row>
    <row r="77" ht="14.25" spans="1:14">
      <c r="A77" s="9">
        <v>44138</v>
      </c>
      <c r="B77" s="12" t="s">
        <v>14</v>
      </c>
      <c r="C77" s="12" t="s">
        <v>15</v>
      </c>
      <c r="D77" s="12" t="s">
        <v>40</v>
      </c>
      <c r="E77" s="12">
        <v>110</v>
      </c>
      <c r="F77" s="12">
        <v>9536</v>
      </c>
      <c r="G77" s="12">
        <v>269</v>
      </c>
      <c r="H77" s="12">
        <v>1</v>
      </c>
      <c r="I77" s="12">
        <v>198</v>
      </c>
      <c r="J77" s="12">
        <v>198</v>
      </c>
      <c r="K77" s="12">
        <v>1</v>
      </c>
      <c r="L77" s="14">
        <v>0.00909090909090909</v>
      </c>
      <c r="M77" s="14">
        <v>0.0207634228187919</v>
      </c>
      <c r="N77" s="14">
        <v>0.00371747211895911</v>
      </c>
    </row>
    <row r="78" ht="14.25" spans="1:14">
      <c r="A78" s="9">
        <v>44137</v>
      </c>
      <c r="B78" s="10" t="s">
        <v>14</v>
      </c>
      <c r="C78" s="10" t="s">
        <v>15</v>
      </c>
      <c r="D78" s="10" t="s">
        <v>40</v>
      </c>
      <c r="E78" s="10">
        <v>126</v>
      </c>
      <c r="F78" s="10">
        <v>8028</v>
      </c>
      <c r="G78" s="10">
        <v>327</v>
      </c>
      <c r="H78" s="10">
        <v>2</v>
      </c>
      <c r="I78" s="10">
        <v>396</v>
      </c>
      <c r="J78" s="10">
        <v>198</v>
      </c>
      <c r="K78" s="10">
        <v>2</v>
      </c>
      <c r="L78" s="13">
        <v>0.0158730158730159</v>
      </c>
      <c r="M78" s="13">
        <v>0.0493273542600897</v>
      </c>
      <c r="N78" s="13">
        <v>0.00611620795107034</v>
      </c>
    </row>
    <row r="79" ht="14.25" spans="1:14">
      <c r="A79" s="9">
        <v>44136</v>
      </c>
      <c r="B79" s="12" t="s">
        <v>14</v>
      </c>
      <c r="C79" s="12" t="s">
        <v>15</v>
      </c>
      <c r="D79" s="12" t="s">
        <v>40</v>
      </c>
      <c r="E79" s="12">
        <v>116</v>
      </c>
      <c r="F79" s="12">
        <v>8650</v>
      </c>
      <c r="G79" s="12">
        <v>286</v>
      </c>
      <c r="H79" s="12">
        <v>1</v>
      </c>
      <c r="I79" s="12">
        <v>198</v>
      </c>
      <c r="J79" s="12">
        <v>198</v>
      </c>
      <c r="K79" s="12">
        <v>1</v>
      </c>
      <c r="L79" s="14">
        <v>0.00862068965517241</v>
      </c>
      <c r="M79" s="14">
        <v>0.0228901734104046</v>
      </c>
      <c r="N79" s="14">
        <v>0.0034965034965035</v>
      </c>
    </row>
    <row r="80" ht="14.25" spans="1:14">
      <c r="A80" s="9">
        <v>44135</v>
      </c>
      <c r="B80" s="10" t="s">
        <v>14</v>
      </c>
      <c r="C80" s="10" t="s">
        <v>15</v>
      </c>
      <c r="D80" s="10" t="s">
        <v>40</v>
      </c>
      <c r="E80" s="10">
        <v>115</v>
      </c>
      <c r="F80" s="10">
        <v>5418</v>
      </c>
      <c r="G80" s="10">
        <v>258</v>
      </c>
      <c r="H80" s="10">
        <v>1</v>
      </c>
      <c r="I80" s="10">
        <v>198</v>
      </c>
      <c r="J80" s="10">
        <v>198</v>
      </c>
      <c r="K80" s="10">
        <v>1</v>
      </c>
      <c r="L80" s="13">
        <v>0.00869565217391304</v>
      </c>
      <c r="M80" s="13">
        <v>0.0365448504983389</v>
      </c>
      <c r="N80" s="13">
        <v>0.00387596899224806</v>
      </c>
    </row>
    <row r="81" ht="14.25" spans="1:14">
      <c r="A81" s="9">
        <v>44134</v>
      </c>
      <c r="B81" s="8"/>
      <c r="C81" s="8"/>
      <c r="D81" s="8"/>
      <c r="E81" s="8"/>
      <c r="F81" s="8"/>
      <c r="G81" s="8"/>
      <c r="H81" s="8">
        <v>0</v>
      </c>
      <c r="I81" s="8"/>
      <c r="J81" s="8"/>
      <c r="K81" s="8">
        <v>0</v>
      </c>
      <c r="L81" s="8">
        <v>0</v>
      </c>
      <c r="M81" s="8">
        <v>0</v>
      </c>
      <c r="N81" s="8">
        <v>0</v>
      </c>
    </row>
    <row r="82" ht="14.25" spans="1:14">
      <c r="A82" s="9">
        <v>44133</v>
      </c>
      <c r="B82" s="8"/>
      <c r="C82" s="8"/>
      <c r="D82" s="8"/>
      <c r="E82" s="8"/>
      <c r="F82" s="8"/>
      <c r="G82" s="8"/>
      <c r="H82" s="8">
        <v>0</v>
      </c>
      <c r="I82" s="8"/>
      <c r="J82" s="8"/>
      <c r="K82" s="8">
        <v>0</v>
      </c>
      <c r="L82" s="8">
        <v>0</v>
      </c>
      <c r="M82" s="8">
        <v>0</v>
      </c>
      <c r="N82" s="8">
        <v>0</v>
      </c>
    </row>
    <row r="83" ht="14.25" spans="1:14">
      <c r="A83" s="9">
        <v>44132</v>
      </c>
      <c r="B83" s="8"/>
      <c r="C83" s="8"/>
      <c r="D83" s="8"/>
      <c r="E83" s="8"/>
      <c r="F83" s="8"/>
      <c r="G83" s="8"/>
      <c r="H83" s="8">
        <v>0</v>
      </c>
      <c r="I83" s="8"/>
      <c r="J83" s="8"/>
      <c r="K83" s="8">
        <v>0</v>
      </c>
      <c r="L83" s="8">
        <v>0</v>
      </c>
      <c r="M83" s="8">
        <v>0</v>
      </c>
      <c r="N83" s="8">
        <v>0</v>
      </c>
    </row>
    <row r="84" ht="14.25" spans="1:14">
      <c r="A84" s="42">
        <v>44131</v>
      </c>
      <c r="B84" s="55"/>
      <c r="C84" s="55"/>
      <c r="D84" s="55"/>
      <c r="E84" s="55"/>
      <c r="F84" s="55"/>
      <c r="G84" s="55"/>
      <c r="H84" s="55">
        <v>0</v>
      </c>
      <c r="I84" s="55"/>
      <c r="J84" s="55"/>
      <c r="K84" s="55">
        <v>0</v>
      </c>
      <c r="L84" s="55">
        <v>0</v>
      </c>
      <c r="M84" s="55">
        <v>0</v>
      </c>
      <c r="N84" s="55">
        <v>0</v>
      </c>
    </row>
    <row r="85" ht="14.25" spans="1:14">
      <c r="A85" s="2">
        <v>44130</v>
      </c>
      <c r="B85" s="8"/>
      <c r="C85" s="8"/>
      <c r="D85" s="8"/>
      <c r="E85" s="8"/>
      <c r="F85" s="8"/>
      <c r="G85" s="8"/>
      <c r="H85" s="8">
        <v>0</v>
      </c>
      <c r="I85" s="8"/>
      <c r="J85" s="8"/>
      <c r="K85" s="8">
        <v>0</v>
      </c>
      <c r="L85" s="8">
        <v>0</v>
      </c>
      <c r="M85" s="8">
        <v>0</v>
      </c>
      <c r="N85" s="8">
        <v>0</v>
      </c>
    </row>
    <row r="86" ht="14.25" spans="1:14">
      <c r="A86" s="2">
        <v>44129</v>
      </c>
      <c r="B86" s="12" t="s">
        <v>14</v>
      </c>
      <c r="C86" s="12" t="s">
        <v>15</v>
      </c>
      <c r="D86" s="12" t="s">
        <v>40</v>
      </c>
      <c r="E86" s="12">
        <v>64</v>
      </c>
      <c r="F86" s="12">
        <v>3882</v>
      </c>
      <c r="G86" s="12">
        <v>144</v>
      </c>
      <c r="H86" s="12">
        <v>2</v>
      </c>
      <c r="I86" s="12">
        <v>396</v>
      </c>
      <c r="J86" s="12">
        <v>198</v>
      </c>
      <c r="K86" s="12">
        <v>2</v>
      </c>
      <c r="L86" s="14">
        <v>0.03125</v>
      </c>
      <c r="M86" s="14">
        <v>0.102009273570325</v>
      </c>
      <c r="N86" s="14">
        <v>0.0138888888888889</v>
      </c>
    </row>
    <row r="87" ht="14.25" spans="1:14">
      <c r="A87" s="2">
        <v>44128</v>
      </c>
      <c r="B87" s="10" t="s">
        <v>14</v>
      </c>
      <c r="C87" s="10" t="s">
        <v>15</v>
      </c>
      <c r="D87" s="10" t="s">
        <v>40</v>
      </c>
      <c r="E87" s="10">
        <v>73</v>
      </c>
      <c r="F87" s="10">
        <v>3662</v>
      </c>
      <c r="G87" s="10">
        <v>191</v>
      </c>
      <c r="H87" s="10">
        <v>2</v>
      </c>
      <c r="I87" s="10">
        <v>396</v>
      </c>
      <c r="J87" s="10">
        <v>198</v>
      </c>
      <c r="K87" s="10">
        <v>2</v>
      </c>
      <c r="L87" s="13">
        <v>0.0273972602739726</v>
      </c>
      <c r="M87" s="13">
        <v>0.108137629710541</v>
      </c>
      <c r="N87" s="13">
        <v>0.0104712041884817</v>
      </c>
    </row>
    <row r="88" ht="14.25" spans="1:14">
      <c r="A88" s="2">
        <v>44127</v>
      </c>
      <c r="B88" s="10" t="s">
        <v>14</v>
      </c>
      <c r="C88" s="10" t="s">
        <v>15</v>
      </c>
      <c r="D88" s="10" t="s">
        <v>40</v>
      </c>
      <c r="E88" s="10">
        <v>44</v>
      </c>
      <c r="F88" s="10">
        <v>3178</v>
      </c>
      <c r="G88" s="10">
        <v>112</v>
      </c>
      <c r="H88" s="10">
        <v>1</v>
      </c>
      <c r="I88" s="10">
        <v>198</v>
      </c>
      <c r="J88" s="10">
        <v>198</v>
      </c>
      <c r="K88" s="10">
        <v>1</v>
      </c>
      <c r="L88" s="13">
        <v>0.0227272727272727</v>
      </c>
      <c r="M88" s="13">
        <v>0.0623033354310887</v>
      </c>
      <c r="N88" s="13">
        <v>0.00892857142857143</v>
      </c>
    </row>
    <row r="89" ht="14.25" spans="1:14">
      <c r="A89" s="2">
        <v>44126</v>
      </c>
      <c r="B89" s="10" t="s">
        <v>14</v>
      </c>
      <c r="C89" s="10" t="s">
        <v>15</v>
      </c>
      <c r="D89" s="10" t="s">
        <v>40</v>
      </c>
      <c r="E89" s="10">
        <v>43</v>
      </c>
      <c r="F89" s="10">
        <v>2916</v>
      </c>
      <c r="G89" s="10">
        <v>104</v>
      </c>
      <c r="H89" s="10">
        <v>1</v>
      </c>
      <c r="I89" s="10">
        <v>198</v>
      </c>
      <c r="J89" s="10">
        <v>198</v>
      </c>
      <c r="K89" s="10">
        <v>1</v>
      </c>
      <c r="L89" s="13">
        <v>0.0232558139534884</v>
      </c>
      <c r="M89" s="13">
        <v>0.0679012345679012</v>
      </c>
      <c r="N89" s="13">
        <v>0.00961538461538462</v>
      </c>
    </row>
    <row r="90" ht="14.25" spans="1:14">
      <c r="A90" s="2">
        <v>44125</v>
      </c>
      <c r="B90" s="10" t="s">
        <v>14</v>
      </c>
      <c r="C90" s="10" t="s">
        <v>15</v>
      </c>
      <c r="D90" s="10" t="s">
        <v>40</v>
      </c>
      <c r="E90" s="10">
        <v>33</v>
      </c>
      <c r="F90" s="10">
        <v>1354</v>
      </c>
      <c r="G90" s="10">
        <v>62</v>
      </c>
      <c r="H90" s="10">
        <v>1</v>
      </c>
      <c r="I90" s="10">
        <v>198</v>
      </c>
      <c r="J90" s="10">
        <v>198</v>
      </c>
      <c r="K90" s="10">
        <v>1</v>
      </c>
      <c r="L90" s="13">
        <v>0.0303030303030303</v>
      </c>
      <c r="M90" s="13">
        <v>0.146233382570162</v>
      </c>
      <c r="N90" s="13">
        <v>0.0161290322580645</v>
      </c>
    </row>
    <row r="91" ht="14.25" spans="1:14">
      <c r="A91" s="2">
        <v>44124</v>
      </c>
      <c r="B91" s="10" t="s">
        <v>14</v>
      </c>
      <c r="C91" s="10" t="s">
        <v>15</v>
      </c>
      <c r="D91" s="10" t="s">
        <v>40</v>
      </c>
      <c r="E91" s="10">
        <v>40</v>
      </c>
      <c r="F91" s="10">
        <v>1624</v>
      </c>
      <c r="G91" s="10">
        <v>87</v>
      </c>
      <c r="H91" s="10">
        <v>1</v>
      </c>
      <c r="I91" s="10">
        <v>198</v>
      </c>
      <c r="J91" s="10">
        <v>198</v>
      </c>
      <c r="K91" s="10">
        <v>1</v>
      </c>
      <c r="L91" s="13">
        <v>0.025</v>
      </c>
      <c r="M91" s="13">
        <v>0.12192118226601</v>
      </c>
      <c r="N91" s="13">
        <v>0.0114942528735632</v>
      </c>
    </row>
    <row r="92" ht="14.25" spans="1:14">
      <c r="A92" s="2">
        <v>44123</v>
      </c>
      <c r="B92" s="12" t="s">
        <v>14</v>
      </c>
      <c r="C92" s="12" t="s">
        <v>15</v>
      </c>
      <c r="D92" s="12" t="s">
        <v>40</v>
      </c>
      <c r="E92" s="12">
        <v>34</v>
      </c>
      <c r="F92" s="12">
        <v>1951</v>
      </c>
      <c r="G92" s="12">
        <v>80</v>
      </c>
      <c r="H92" s="12">
        <v>2</v>
      </c>
      <c r="I92" s="12">
        <v>396</v>
      </c>
      <c r="J92" s="12">
        <v>198</v>
      </c>
      <c r="K92" s="12">
        <v>2</v>
      </c>
      <c r="L92" s="14">
        <v>0.0588235294117647</v>
      </c>
      <c r="M92" s="14">
        <v>0.202972834443875</v>
      </c>
      <c r="N92" s="14">
        <v>0.025</v>
      </c>
    </row>
    <row r="93" ht="14.25" spans="1:14">
      <c r="A93" s="2">
        <v>44122</v>
      </c>
      <c r="B93" s="12" t="s">
        <v>14</v>
      </c>
      <c r="C93" s="12" t="s">
        <v>15</v>
      </c>
      <c r="D93" s="12" t="s">
        <v>40</v>
      </c>
      <c r="E93" s="12">
        <v>39</v>
      </c>
      <c r="F93" s="12">
        <v>1033</v>
      </c>
      <c r="G93" s="12">
        <v>65</v>
      </c>
      <c r="H93" s="12">
        <v>1</v>
      </c>
      <c r="I93" s="12">
        <v>198</v>
      </c>
      <c r="J93" s="12">
        <v>198</v>
      </c>
      <c r="K93" s="12">
        <v>1</v>
      </c>
      <c r="L93" s="14">
        <v>0.0256410256410256</v>
      </c>
      <c r="M93" s="14">
        <v>0.191674733785092</v>
      </c>
      <c r="N93" s="14">
        <v>0.0153846153846154</v>
      </c>
    </row>
    <row r="94" ht="14.25" spans="1:14">
      <c r="A94" s="2">
        <v>44121</v>
      </c>
      <c r="B94" s="10" t="s">
        <v>14</v>
      </c>
      <c r="C94" s="10" t="s">
        <v>15</v>
      </c>
      <c r="D94" s="10" t="s">
        <v>40</v>
      </c>
      <c r="E94" s="10">
        <v>35</v>
      </c>
      <c r="F94" s="10">
        <v>1285</v>
      </c>
      <c r="G94" s="10">
        <v>56</v>
      </c>
      <c r="H94" s="10">
        <v>1</v>
      </c>
      <c r="I94" s="10">
        <v>198</v>
      </c>
      <c r="J94" s="10">
        <v>198</v>
      </c>
      <c r="K94" s="10">
        <v>1</v>
      </c>
      <c r="L94" s="13">
        <v>0.0285714285714286</v>
      </c>
      <c r="M94" s="13">
        <v>0.15408560311284</v>
      </c>
      <c r="N94" s="13">
        <v>0.0178571428571429</v>
      </c>
    </row>
    <row r="95" ht="14.25" spans="1:14">
      <c r="A95" s="2">
        <v>44120</v>
      </c>
      <c r="B95" s="12" t="s">
        <v>14</v>
      </c>
      <c r="C95" s="12" t="s">
        <v>15</v>
      </c>
      <c r="D95" s="12" t="s">
        <v>40</v>
      </c>
      <c r="E95" s="12">
        <v>38</v>
      </c>
      <c r="F95" s="12">
        <v>1985</v>
      </c>
      <c r="G95" s="12">
        <v>68</v>
      </c>
      <c r="H95" s="12">
        <v>2</v>
      </c>
      <c r="I95" s="12">
        <v>396</v>
      </c>
      <c r="J95" s="12">
        <v>198</v>
      </c>
      <c r="K95" s="12">
        <v>2</v>
      </c>
      <c r="L95" s="14">
        <v>0.0526315789473684</v>
      </c>
      <c r="M95" s="14">
        <v>0.199496221662469</v>
      </c>
      <c r="N95" s="14">
        <v>0.0294117647058824</v>
      </c>
    </row>
  </sheetData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8:N106"/>
  <sheetViews>
    <sheetView topLeftCell="A25" workbookViewId="0">
      <selection activeCell="R51" sqref="R51"/>
    </sheetView>
  </sheetViews>
  <sheetFormatPr defaultColWidth="9" defaultRowHeight="13.5"/>
  <cols>
    <col min="1" max="1" width="9.625"/>
  </cols>
  <sheetData>
    <row r="38" ht="14.25" spans="1:14">
      <c r="A38" s="8" t="s">
        <v>0</v>
      </c>
      <c r="B38" s="8" t="s">
        <v>1</v>
      </c>
      <c r="C38" s="8" t="s">
        <v>2</v>
      </c>
      <c r="D38" s="8" t="s">
        <v>3</v>
      </c>
      <c r="E38" s="8" t="s">
        <v>4</v>
      </c>
      <c r="F38" s="8" t="s">
        <v>5</v>
      </c>
      <c r="G38" s="8" t="s">
        <v>6</v>
      </c>
      <c r="H38" s="8" t="s">
        <v>7</v>
      </c>
      <c r="I38" s="8" t="s">
        <v>8</v>
      </c>
      <c r="J38" s="8" t="s">
        <v>9</v>
      </c>
      <c r="K38" s="8" t="s">
        <v>10</v>
      </c>
      <c r="L38" s="8" t="s">
        <v>11</v>
      </c>
      <c r="M38" s="8" t="s">
        <v>12</v>
      </c>
      <c r="N38" s="8" t="s">
        <v>13</v>
      </c>
    </row>
    <row r="39" ht="14.25" spans="1:14">
      <c r="A39" s="9">
        <v>44176</v>
      </c>
      <c r="B39" s="10" t="s">
        <v>14</v>
      </c>
      <c r="C39" s="10" t="s">
        <v>15</v>
      </c>
      <c r="D39" s="10" t="s">
        <v>41</v>
      </c>
      <c r="E39" s="10">
        <v>143</v>
      </c>
      <c r="F39" s="10">
        <v>9970</v>
      </c>
      <c r="G39" s="10">
        <v>325</v>
      </c>
      <c r="H39" s="10">
        <v>4</v>
      </c>
      <c r="I39" s="10">
        <v>120</v>
      </c>
      <c r="J39" s="10">
        <v>30</v>
      </c>
      <c r="K39" s="10">
        <v>4</v>
      </c>
      <c r="L39" s="13">
        <v>0.027972027972028</v>
      </c>
      <c r="M39" s="13">
        <v>0.0120361083249749</v>
      </c>
      <c r="N39" s="13">
        <v>0.0123076923076923</v>
      </c>
    </row>
    <row r="40" ht="14.25" spans="1:14">
      <c r="A40" s="9">
        <v>44175</v>
      </c>
      <c r="B40" s="10" t="s">
        <v>14</v>
      </c>
      <c r="C40" s="10" t="s">
        <v>15</v>
      </c>
      <c r="D40" s="10" t="s">
        <v>41</v>
      </c>
      <c r="E40" s="10">
        <v>146</v>
      </c>
      <c r="F40" s="10">
        <v>10990</v>
      </c>
      <c r="G40" s="10">
        <v>400</v>
      </c>
      <c r="H40" s="10">
        <v>12</v>
      </c>
      <c r="I40" s="10">
        <v>360</v>
      </c>
      <c r="J40" s="10">
        <v>30</v>
      </c>
      <c r="K40" s="10">
        <v>12</v>
      </c>
      <c r="L40" s="13">
        <v>0.0821917808219178</v>
      </c>
      <c r="M40" s="13">
        <v>0.0327570518653321</v>
      </c>
      <c r="N40" s="13">
        <v>0.03</v>
      </c>
    </row>
    <row r="41" ht="14.25" spans="1:14">
      <c r="A41" s="9">
        <v>44174</v>
      </c>
      <c r="B41" s="10" t="s">
        <v>14</v>
      </c>
      <c r="C41" s="10" t="s">
        <v>15</v>
      </c>
      <c r="D41" s="10" t="s">
        <v>41</v>
      </c>
      <c r="E41" s="10">
        <v>130</v>
      </c>
      <c r="F41" s="10">
        <v>7642</v>
      </c>
      <c r="G41" s="10">
        <v>311</v>
      </c>
      <c r="H41" s="10">
        <v>5</v>
      </c>
      <c r="I41" s="10">
        <v>150</v>
      </c>
      <c r="J41" s="10">
        <v>30</v>
      </c>
      <c r="K41" s="10">
        <v>5</v>
      </c>
      <c r="L41" s="13">
        <v>0.0384615384615385</v>
      </c>
      <c r="M41" s="13">
        <v>0.0196283695367705</v>
      </c>
      <c r="N41" s="13">
        <v>0.0160771704180064</v>
      </c>
    </row>
    <row r="42" ht="14.25" spans="1:14">
      <c r="A42" s="9">
        <v>44173</v>
      </c>
      <c r="B42" s="10" t="s">
        <v>14</v>
      </c>
      <c r="C42" s="10" t="s">
        <v>15</v>
      </c>
      <c r="D42" s="10" t="s">
        <v>41</v>
      </c>
      <c r="E42" s="10">
        <v>137</v>
      </c>
      <c r="F42" s="10">
        <v>12570</v>
      </c>
      <c r="G42" s="10">
        <v>361</v>
      </c>
      <c r="H42" s="10">
        <v>4</v>
      </c>
      <c r="I42" s="10">
        <v>120</v>
      </c>
      <c r="J42" s="10">
        <v>30</v>
      </c>
      <c r="K42" s="10">
        <v>4</v>
      </c>
      <c r="L42" s="13">
        <v>0.0291970802919708</v>
      </c>
      <c r="M42" s="13">
        <v>0.00954653937947494</v>
      </c>
      <c r="N42" s="13">
        <v>0.0110803324099723</v>
      </c>
    </row>
    <row r="43" ht="14.25" spans="1:14">
      <c r="A43" s="9">
        <v>44172</v>
      </c>
      <c r="B43" s="10" t="s">
        <v>14</v>
      </c>
      <c r="C43" s="10" t="s">
        <v>15</v>
      </c>
      <c r="D43" s="10" t="s">
        <v>41</v>
      </c>
      <c r="E43" s="10">
        <v>139</v>
      </c>
      <c r="F43" s="10">
        <v>11920</v>
      </c>
      <c r="G43" s="10">
        <v>344</v>
      </c>
      <c r="H43" s="10">
        <v>2</v>
      </c>
      <c r="I43" s="10">
        <v>60</v>
      </c>
      <c r="J43" s="10">
        <v>30</v>
      </c>
      <c r="K43" s="10">
        <v>2</v>
      </c>
      <c r="L43" s="13">
        <v>0.0143884892086331</v>
      </c>
      <c r="M43" s="13">
        <v>0.00503355704697987</v>
      </c>
      <c r="N43" s="13">
        <v>0.00581395348837209</v>
      </c>
    </row>
    <row r="44" ht="14.25" spans="1:14">
      <c r="A44" s="9">
        <v>44171</v>
      </c>
      <c r="B44" s="10" t="s">
        <v>14</v>
      </c>
      <c r="C44" s="10" t="s">
        <v>15</v>
      </c>
      <c r="D44" s="10" t="s">
        <v>41</v>
      </c>
      <c r="E44" s="10">
        <v>140</v>
      </c>
      <c r="F44" s="10">
        <v>11546</v>
      </c>
      <c r="G44" s="10">
        <v>366</v>
      </c>
      <c r="H44" s="10">
        <v>8</v>
      </c>
      <c r="I44" s="10">
        <v>240</v>
      </c>
      <c r="J44" s="10">
        <v>30</v>
      </c>
      <c r="K44" s="10">
        <v>8</v>
      </c>
      <c r="L44" s="13">
        <v>0.0571428571428571</v>
      </c>
      <c r="M44" s="13">
        <v>0.0207864195392344</v>
      </c>
      <c r="N44" s="13">
        <v>0.0218579234972678</v>
      </c>
    </row>
    <row r="45" ht="14.25" spans="1:14">
      <c r="A45" s="9">
        <v>44170</v>
      </c>
      <c r="B45" s="10" t="s">
        <v>14</v>
      </c>
      <c r="C45" s="10" t="s">
        <v>15</v>
      </c>
      <c r="D45" s="10" t="s">
        <v>41</v>
      </c>
      <c r="E45" s="10">
        <v>153</v>
      </c>
      <c r="F45" s="10">
        <v>11744</v>
      </c>
      <c r="G45" s="10">
        <v>455</v>
      </c>
      <c r="H45" s="10">
        <v>6</v>
      </c>
      <c r="I45" s="10">
        <v>180</v>
      </c>
      <c r="J45" s="10">
        <v>30</v>
      </c>
      <c r="K45" s="10">
        <v>6</v>
      </c>
      <c r="L45" s="13">
        <v>0.0392156862745098</v>
      </c>
      <c r="M45" s="13">
        <v>0.0153269754768392</v>
      </c>
      <c r="N45" s="13">
        <v>0.0131868131868132</v>
      </c>
    </row>
    <row r="46" ht="14.25" spans="1:14">
      <c r="A46" s="9">
        <v>44169</v>
      </c>
      <c r="B46" s="10" t="s">
        <v>14</v>
      </c>
      <c r="C46" s="10" t="s">
        <v>15</v>
      </c>
      <c r="D46" s="10" t="s">
        <v>41</v>
      </c>
      <c r="E46" s="10">
        <v>155</v>
      </c>
      <c r="F46" s="10">
        <v>6012</v>
      </c>
      <c r="G46" s="10">
        <v>371</v>
      </c>
      <c r="H46" s="10">
        <v>3</v>
      </c>
      <c r="I46" s="10">
        <v>90</v>
      </c>
      <c r="J46" s="10">
        <v>30</v>
      </c>
      <c r="K46" s="10">
        <v>3</v>
      </c>
      <c r="L46" s="13">
        <v>0.0193548387096774</v>
      </c>
      <c r="M46" s="13">
        <v>0.0149700598802395</v>
      </c>
      <c r="N46" s="13">
        <v>0.00808625336927224</v>
      </c>
    </row>
    <row r="47" ht="14.25" spans="1:14">
      <c r="A47" s="9">
        <v>44168</v>
      </c>
      <c r="B47" s="10" t="s">
        <v>14</v>
      </c>
      <c r="C47" s="10" t="s">
        <v>15</v>
      </c>
      <c r="D47" s="10" t="s">
        <v>41</v>
      </c>
      <c r="E47" s="10">
        <v>144</v>
      </c>
      <c r="F47" s="10">
        <v>8606</v>
      </c>
      <c r="G47" s="10">
        <v>346</v>
      </c>
      <c r="H47" s="10">
        <v>7</v>
      </c>
      <c r="I47" s="10">
        <v>210</v>
      </c>
      <c r="J47" s="10">
        <v>30</v>
      </c>
      <c r="K47" s="10">
        <v>7</v>
      </c>
      <c r="L47" s="13">
        <v>0.0486111111111111</v>
      </c>
      <c r="M47" s="13">
        <v>0.024401580292819</v>
      </c>
      <c r="N47" s="13">
        <v>0.0202312138728324</v>
      </c>
    </row>
    <row r="48" ht="14.25" spans="1:14">
      <c r="A48" s="9">
        <v>44167</v>
      </c>
      <c r="B48" s="10" t="s">
        <v>14</v>
      </c>
      <c r="C48" s="10" t="s">
        <v>15</v>
      </c>
      <c r="D48" s="10" t="s">
        <v>41</v>
      </c>
      <c r="E48" s="10">
        <v>125</v>
      </c>
      <c r="F48" s="10">
        <v>9830</v>
      </c>
      <c r="G48" s="10">
        <v>347</v>
      </c>
      <c r="H48" s="10">
        <v>9</v>
      </c>
      <c r="I48" s="10">
        <v>270</v>
      </c>
      <c r="J48" s="10">
        <v>30</v>
      </c>
      <c r="K48" s="10">
        <v>9</v>
      </c>
      <c r="L48" s="13">
        <v>0.072</v>
      </c>
      <c r="M48" s="13">
        <v>0.0274669379450661</v>
      </c>
      <c r="N48" s="13">
        <v>0.0259365994236311</v>
      </c>
    </row>
    <row r="49" ht="14.25" spans="1:14">
      <c r="A49" s="9">
        <v>44166</v>
      </c>
      <c r="B49" s="10" t="s">
        <v>14</v>
      </c>
      <c r="C49" s="10" t="s">
        <v>15</v>
      </c>
      <c r="D49" s="10" t="s">
        <v>41</v>
      </c>
      <c r="E49" s="10">
        <v>138</v>
      </c>
      <c r="F49" s="10">
        <v>9780</v>
      </c>
      <c r="G49" s="10">
        <v>306</v>
      </c>
      <c r="H49" s="10">
        <v>6</v>
      </c>
      <c r="I49" s="10">
        <v>180</v>
      </c>
      <c r="J49" s="10">
        <v>30</v>
      </c>
      <c r="K49" s="10">
        <v>6</v>
      </c>
      <c r="L49" s="13">
        <v>0.0434782608695652</v>
      </c>
      <c r="M49" s="13">
        <v>0.0184049079754601</v>
      </c>
      <c r="N49" s="13">
        <v>0.0196078431372549</v>
      </c>
    </row>
    <row r="50" ht="14.25" spans="1:14">
      <c r="A50" s="9">
        <v>44165</v>
      </c>
      <c r="B50" s="10" t="s">
        <v>14</v>
      </c>
      <c r="C50" s="10" t="s">
        <v>15</v>
      </c>
      <c r="D50" s="10" t="s">
        <v>41</v>
      </c>
      <c r="E50" s="10">
        <v>104</v>
      </c>
      <c r="F50" s="10">
        <v>5172</v>
      </c>
      <c r="G50" s="10">
        <v>313</v>
      </c>
      <c r="H50" s="10">
        <v>8</v>
      </c>
      <c r="I50" s="10">
        <v>240</v>
      </c>
      <c r="J50" s="10">
        <v>30</v>
      </c>
      <c r="K50" s="10">
        <v>8</v>
      </c>
      <c r="L50" s="13">
        <v>0.0769230769230769</v>
      </c>
      <c r="M50" s="13">
        <v>0.0464037122969838</v>
      </c>
      <c r="N50" s="13">
        <v>0.0255591054313099</v>
      </c>
    </row>
    <row r="51" ht="14.25" spans="1:14">
      <c r="A51" s="9">
        <v>44164</v>
      </c>
      <c r="B51" s="10" t="s">
        <v>14</v>
      </c>
      <c r="C51" s="10" t="s">
        <v>15</v>
      </c>
      <c r="D51" s="10" t="s">
        <v>41</v>
      </c>
      <c r="E51" s="10">
        <v>115</v>
      </c>
      <c r="F51" s="10">
        <v>5662</v>
      </c>
      <c r="G51" s="10">
        <v>297</v>
      </c>
      <c r="H51" s="10">
        <v>8</v>
      </c>
      <c r="I51" s="10">
        <v>240</v>
      </c>
      <c r="J51" s="10">
        <v>30</v>
      </c>
      <c r="K51" s="10">
        <v>8</v>
      </c>
      <c r="L51" s="13">
        <v>0.0695652173913043</v>
      </c>
      <c r="M51" s="13">
        <v>0.0423878488166726</v>
      </c>
      <c r="N51" s="13">
        <v>0.0269360269360269</v>
      </c>
    </row>
    <row r="52" ht="14.25" spans="1:14">
      <c r="A52" s="9">
        <v>44163</v>
      </c>
      <c r="B52" s="10" t="s">
        <v>14</v>
      </c>
      <c r="C52" s="10" t="s">
        <v>15</v>
      </c>
      <c r="D52" s="10" t="s">
        <v>41</v>
      </c>
      <c r="E52" s="10">
        <v>112</v>
      </c>
      <c r="F52" s="10">
        <v>6418</v>
      </c>
      <c r="G52" s="10">
        <v>271</v>
      </c>
      <c r="H52" s="10">
        <v>3</v>
      </c>
      <c r="I52" s="10">
        <v>120</v>
      </c>
      <c r="J52" s="10">
        <v>30</v>
      </c>
      <c r="K52" s="10">
        <v>4</v>
      </c>
      <c r="L52" s="13">
        <v>0.0267857142857143</v>
      </c>
      <c r="M52" s="13">
        <v>0.0186974135244624</v>
      </c>
      <c r="N52" s="13">
        <v>0.014760147601476</v>
      </c>
    </row>
    <row r="53" ht="14.25" spans="1:14">
      <c r="A53" s="9">
        <v>44162</v>
      </c>
      <c r="B53" s="10" t="s">
        <v>14</v>
      </c>
      <c r="C53" s="10" t="s">
        <v>15</v>
      </c>
      <c r="D53" s="10" t="s">
        <v>41</v>
      </c>
      <c r="E53" s="10">
        <v>103</v>
      </c>
      <c r="F53" s="10">
        <v>8234</v>
      </c>
      <c r="G53" s="10">
        <v>214</v>
      </c>
      <c r="H53" s="10">
        <v>5</v>
      </c>
      <c r="I53" s="10">
        <v>150</v>
      </c>
      <c r="J53" s="10">
        <v>30</v>
      </c>
      <c r="K53" s="10">
        <v>5</v>
      </c>
      <c r="L53" s="13">
        <v>0.0485436893203883</v>
      </c>
      <c r="M53" s="13">
        <v>0.0182171484090357</v>
      </c>
      <c r="N53" s="13">
        <v>0.0233644859813084</v>
      </c>
    </row>
    <row r="54" ht="14.25" spans="1:14">
      <c r="A54" s="11">
        <v>44161</v>
      </c>
      <c r="B54" s="12" t="s">
        <v>14</v>
      </c>
      <c r="C54" s="12" t="s">
        <v>15</v>
      </c>
      <c r="D54" s="12" t="s">
        <v>41</v>
      </c>
      <c r="E54" s="12">
        <v>121</v>
      </c>
      <c r="F54" s="12">
        <v>7864</v>
      </c>
      <c r="G54" s="12">
        <v>305</v>
      </c>
      <c r="H54" s="12">
        <v>2</v>
      </c>
      <c r="I54" s="12">
        <v>60</v>
      </c>
      <c r="J54" s="12">
        <v>30</v>
      </c>
      <c r="K54" s="12">
        <v>2</v>
      </c>
      <c r="L54" s="14">
        <v>0.0165289256198347</v>
      </c>
      <c r="M54" s="14">
        <v>0.00762970498474059</v>
      </c>
      <c r="N54" s="14">
        <v>0.00655737704918033</v>
      </c>
    </row>
    <row r="55" ht="14.25" spans="1:14">
      <c r="A55" s="11">
        <v>44160</v>
      </c>
      <c r="B55" s="12" t="s">
        <v>14</v>
      </c>
      <c r="C55" s="12" t="s">
        <v>15</v>
      </c>
      <c r="D55" s="12" t="s">
        <v>41</v>
      </c>
      <c r="E55" s="12">
        <v>132</v>
      </c>
      <c r="F55" s="12">
        <v>8874</v>
      </c>
      <c r="G55" s="12">
        <v>305</v>
      </c>
      <c r="H55" s="12">
        <v>4</v>
      </c>
      <c r="I55" s="12">
        <v>120</v>
      </c>
      <c r="J55" s="12">
        <v>30</v>
      </c>
      <c r="K55" s="12">
        <v>4</v>
      </c>
      <c r="L55" s="14">
        <v>0.0303030303030303</v>
      </c>
      <c r="M55" s="14">
        <v>0.0135226504394861</v>
      </c>
      <c r="N55" s="14">
        <v>0.0131147540983607</v>
      </c>
    </row>
    <row r="56" ht="14.25" spans="1:14">
      <c r="A56" s="9">
        <v>44159</v>
      </c>
      <c r="B56" s="10" t="s">
        <v>14</v>
      </c>
      <c r="C56" s="10" t="s">
        <v>15</v>
      </c>
      <c r="D56" s="10" t="s">
        <v>41</v>
      </c>
      <c r="E56" s="10">
        <v>126</v>
      </c>
      <c r="F56" s="10">
        <v>5318</v>
      </c>
      <c r="G56" s="10">
        <v>279</v>
      </c>
      <c r="H56" s="10">
        <v>5</v>
      </c>
      <c r="I56" s="10">
        <v>150</v>
      </c>
      <c r="J56" s="10">
        <v>30</v>
      </c>
      <c r="K56" s="10">
        <v>5</v>
      </c>
      <c r="L56" s="13">
        <v>0.0396825396825397</v>
      </c>
      <c r="M56" s="13">
        <v>0.0282060925159835</v>
      </c>
      <c r="N56" s="13">
        <v>0.017921146953405</v>
      </c>
    </row>
    <row r="57" ht="14.25" spans="1:14">
      <c r="A57" s="9">
        <v>44158</v>
      </c>
      <c r="B57" s="10" t="s">
        <v>14</v>
      </c>
      <c r="C57" s="10" t="s">
        <v>15</v>
      </c>
      <c r="D57" s="10" t="s">
        <v>41</v>
      </c>
      <c r="E57" s="10">
        <v>120</v>
      </c>
      <c r="F57" s="10">
        <v>6912</v>
      </c>
      <c r="G57" s="10">
        <v>252</v>
      </c>
      <c r="H57" s="10">
        <v>6</v>
      </c>
      <c r="I57" s="10">
        <v>180</v>
      </c>
      <c r="J57" s="10">
        <v>30</v>
      </c>
      <c r="K57" s="10">
        <v>6</v>
      </c>
      <c r="L57" s="13">
        <v>0.05</v>
      </c>
      <c r="M57" s="13">
        <v>0.0260416666666667</v>
      </c>
      <c r="N57" s="13">
        <v>0.0238095238095238</v>
      </c>
    </row>
    <row r="58" ht="14.25" spans="1:14">
      <c r="A58" s="11">
        <v>44157</v>
      </c>
      <c r="B58" s="12" t="s">
        <v>14</v>
      </c>
      <c r="C58" s="12" t="s">
        <v>15</v>
      </c>
      <c r="D58" s="12" t="s">
        <v>41</v>
      </c>
      <c r="E58" s="12">
        <v>120</v>
      </c>
      <c r="F58" s="12">
        <v>12662</v>
      </c>
      <c r="G58" s="12">
        <v>344</v>
      </c>
      <c r="H58" s="12">
        <v>7</v>
      </c>
      <c r="I58" s="12">
        <v>210</v>
      </c>
      <c r="J58" s="12">
        <v>30</v>
      </c>
      <c r="K58" s="12">
        <v>7</v>
      </c>
      <c r="L58" s="14">
        <v>0.0583333333333333</v>
      </c>
      <c r="M58" s="14">
        <v>0.0165850576528195</v>
      </c>
      <c r="N58" s="14">
        <v>0.0203488372093023</v>
      </c>
    </row>
    <row r="59" ht="14.25" spans="1:14">
      <c r="A59" s="9">
        <v>44156</v>
      </c>
      <c r="B59" s="10" t="s">
        <v>14</v>
      </c>
      <c r="C59" s="10" t="s">
        <v>15</v>
      </c>
      <c r="D59" s="10" t="s">
        <v>41</v>
      </c>
      <c r="E59" s="10">
        <v>127</v>
      </c>
      <c r="F59" s="10">
        <v>6526</v>
      </c>
      <c r="G59" s="10">
        <v>276</v>
      </c>
      <c r="H59" s="10">
        <v>7</v>
      </c>
      <c r="I59" s="10">
        <v>210</v>
      </c>
      <c r="J59" s="10">
        <v>30</v>
      </c>
      <c r="K59" s="10">
        <v>7</v>
      </c>
      <c r="L59" s="13">
        <v>0.0551181102362205</v>
      </c>
      <c r="M59" s="13">
        <v>0.032178976402084</v>
      </c>
      <c r="N59" s="13">
        <v>0.0253623188405797</v>
      </c>
    </row>
    <row r="60" ht="14.25" spans="1:14">
      <c r="A60" s="11">
        <v>44155</v>
      </c>
      <c r="B60" s="12" t="s">
        <v>14</v>
      </c>
      <c r="C60" s="12" t="s">
        <v>15</v>
      </c>
      <c r="D60" s="12" t="s">
        <v>41</v>
      </c>
      <c r="E60" s="12">
        <v>114</v>
      </c>
      <c r="F60" s="12">
        <v>4556</v>
      </c>
      <c r="G60" s="12">
        <v>244</v>
      </c>
      <c r="H60" s="12">
        <v>5</v>
      </c>
      <c r="I60" s="12">
        <v>150</v>
      </c>
      <c r="J60" s="12">
        <v>30</v>
      </c>
      <c r="K60" s="12">
        <v>5</v>
      </c>
      <c r="L60" s="14">
        <v>0.043859649122807</v>
      </c>
      <c r="M60" s="14">
        <v>0.0329236172080773</v>
      </c>
      <c r="N60" s="14">
        <v>0.0204918032786885</v>
      </c>
    </row>
    <row r="61" ht="14.25" spans="1:14">
      <c r="A61" s="11">
        <v>44154</v>
      </c>
      <c r="B61" s="12" t="s">
        <v>14</v>
      </c>
      <c r="C61" s="12" t="s">
        <v>15</v>
      </c>
      <c r="D61" s="12" t="s">
        <v>41</v>
      </c>
      <c r="E61" s="12">
        <v>117</v>
      </c>
      <c r="F61" s="12">
        <v>6028</v>
      </c>
      <c r="G61" s="12">
        <v>260</v>
      </c>
      <c r="H61" s="12">
        <v>12</v>
      </c>
      <c r="I61" s="12">
        <v>360</v>
      </c>
      <c r="J61" s="12">
        <v>30</v>
      </c>
      <c r="K61" s="12">
        <v>12</v>
      </c>
      <c r="L61" s="14">
        <v>0.102564102564103</v>
      </c>
      <c r="M61" s="14">
        <v>0.059721300597213</v>
      </c>
      <c r="N61" s="14">
        <v>0.0461538461538462</v>
      </c>
    </row>
    <row r="62" ht="14.25" spans="1:14">
      <c r="A62" s="11">
        <v>44153</v>
      </c>
      <c r="B62" s="12" t="s">
        <v>14</v>
      </c>
      <c r="C62" s="12" t="s">
        <v>15</v>
      </c>
      <c r="D62" s="12" t="s">
        <v>41</v>
      </c>
      <c r="E62" s="12">
        <v>133</v>
      </c>
      <c r="F62" s="12">
        <v>5016</v>
      </c>
      <c r="G62" s="12">
        <v>270</v>
      </c>
      <c r="H62" s="12">
        <v>8</v>
      </c>
      <c r="I62" s="12">
        <v>240</v>
      </c>
      <c r="J62" s="12">
        <v>30</v>
      </c>
      <c r="K62" s="12">
        <v>8</v>
      </c>
      <c r="L62" s="14">
        <v>0.0601503759398496</v>
      </c>
      <c r="M62" s="14">
        <v>0.0478468899521531</v>
      </c>
      <c r="N62" s="14">
        <v>0.0296296296296296</v>
      </c>
    </row>
    <row r="63" ht="14.25" spans="1:14">
      <c r="A63" s="9">
        <v>44152</v>
      </c>
      <c r="B63" s="10" t="s">
        <v>14</v>
      </c>
      <c r="C63" s="10" t="s">
        <v>15</v>
      </c>
      <c r="D63" s="10" t="s">
        <v>41</v>
      </c>
      <c r="E63" s="10">
        <v>121</v>
      </c>
      <c r="F63" s="10">
        <v>3522</v>
      </c>
      <c r="G63" s="10">
        <v>230</v>
      </c>
      <c r="H63" s="10">
        <v>5</v>
      </c>
      <c r="I63" s="10">
        <v>150</v>
      </c>
      <c r="J63" s="10">
        <v>30</v>
      </c>
      <c r="K63" s="10">
        <v>5</v>
      </c>
      <c r="L63" s="13">
        <v>0.0413223140495868</v>
      </c>
      <c r="M63" s="13">
        <v>0.0425894378194208</v>
      </c>
      <c r="N63" s="13">
        <v>0.0217391304347826</v>
      </c>
    </row>
    <row r="64" ht="14.25" spans="1:14">
      <c r="A64" s="11">
        <v>44151</v>
      </c>
      <c r="B64" s="12" t="s">
        <v>14</v>
      </c>
      <c r="C64" s="12" t="s">
        <v>15</v>
      </c>
      <c r="D64" s="12" t="s">
        <v>41</v>
      </c>
      <c r="E64" s="12">
        <v>111</v>
      </c>
      <c r="F64" s="12">
        <v>4490</v>
      </c>
      <c r="G64" s="12">
        <v>259</v>
      </c>
      <c r="H64" s="12">
        <v>7</v>
      </c>
      <c r="I64" s="12">
        <v>240</v>
      </c>
      <c r="J64" s="12">
        <v>30</v>
      </c>
      <c r="K64" s="12">
        <v>8</v>
      </c>
      <c r="L64" s="14">
        <v>0.0630630630630631</v>
      </c>
      <c r="M64" s="14">
        <v>0.0534521158129176</v>
      </c>
      <c r="N64" s="14">
        <v>0.0308880308880309</v>
      </c>
    </row>
    <row r="65" ht="14.25" spans="1:14">
      <c r="A65" s="11">
        <v>44150</v>
      </c>
      <c r="B65" s="12" t="s">
        <v>14</v>
      </c>
      <c r="C65" s="12" t="s">
        <v>15</v>
      </c>
      <c r="D65" s="12" t="s">
        <v>41</v>
      </c>
      <c r="E65" s="12">
        <v>111</v>
      </c>
      <c r="F65" s="12">
        <v>6384</v>
      </c>
      <c r="G65" s="12">
        <v>240</v>
      </c>
      <c r="H65" s="12">
        <v>5</v>
      </c>
      <c r="I65" s="12">
        <v>150</v>
      </c>
      <c r="J65" s="12">
        <v>30</v>
      </c>
      <c r="K65" s="12">
        <v>5</v>
      </c>
      <c r="L65" s="14">
        <v>0.045045045045045</v>
      </c>
      <c r="M65" s="14">
        <v>0.0234962406015038</v>
      </c>
      <c r="N65" s="14">
        <v>0.0208333333333333</v>
      </c>
    </row>
    <row r="66" ht="14.25" spans="1:14">
      <c r="A66" s="9">
        <v>44149</v>
      </c>
      <c r="B66" s="10" t="s">
        <v>14</v>
      </c>
      <c r="C66" s="10" t="s">
        <v>15</v>
      </c>
      <c r="D66" s="10" t="s">
        <v>41</v>
      </c>
      <c r="E66" s="10">
        <v>127</v>
      </c>
      <c r="F66" s="10">
        <v>6288</v>
      </c>
      <c r="G66" s="10">
        <v>319</v>
      </c>
      <c r="H66" s="10">
        <v>6</v>
      </c>
      <c r="I66" s="10">
        <v>180</v>
      </c>
      <c r="J66" s="10">
        <v>30</v>
      </c>
      <c r="K66" s="10">
        <v>6</v>
      </c>
      <c r="L66" s="13">
        <v>0.047244094488189</v>
      </c>
      <c r="M66" s="13">
        <v>0.0286259541984733</v>
      </c>
      <c r="N66" s="13">
        <v>0.0188087774294671</v>
      </c>
    </row>
    <row r="67" ht="14.25" spans="1:14">
      <c r="A67" s="11">
        <v>44148</v>
      </c>
      <c r="B67" s="12" t="s">
        <v>14</v>
      </c>
      <c r="C67" s="12" t="s">
        <v>15</v>
      </c>
      <c r="D67" s="12" t="s">
        <v>41</v>
      </c>
      <c r="E67" s="12">
        <v>115</v>
      </c>
      <c r="F67" s="12">
        <v>7106</v>
      </c>
      <c r="G67" s="12">
        <v>262</v>
      </c>
      <c r="H67" s="12">
        <v>5</v>
      </c>
      <c r="I67" s="12">
        <v>150</v>
      </c>
      <c r="J67" s="12">
        <v>30</v>
      </c>
      <c r="K67" s="12">
        <v>5</v>
      </c>
      <c r="L67" s="14">
        <v>0.0434782608695652</v>
      </c>
      <c r="M67" s="14">
        <v>0.0211089220377146</v>
      </c>
      <c r="N67" s="14">
        <v>0.0190839694656489</v>
      </c>
    </row>
    <row r="68" ht="14.25" spans="1:14">
      <c r="A68" s="11">
        <v>44147</v>
      </c>
      <c r="B68" s="12" t="s">
        <v>14</v>
      </c>
      <c r="C68" s="12" t="s">
        <v>15</v>
      </c>
      <c r="D68" s="12" t="s">
        <v>41</v>
      </c>
      <c r="E68" s="12">
        <v>110</v>
      </c>
      <c r="F68" s="12">
        <v>6032</v>
      </c>
      <c r="G68" s="12">
        <v>234</v>
      </c>
      <c r="H68" s="12">
        <v>7</v>
      </c>
      <c r="I68" s="12">
        <v>210</v>
      </c>
      <c r="J68" s="12">
        <v>30</v>
      </c>
      <c r="K68" s="12">
        <v>7</v>
      </c>
      <c r="L68" s="14">
        <v>0.0636363636363636</v>
      </c>
      <c r="M68" s="14">
        <v>0.0348143236074271</v>
      </c>
      <c r="N68" s="14">
        <v>0.0299145299145299</v>
      </c>
    </row>
    <row r="69" ht="14.25" spans="1:14">
      <c r="A69" s="9">
        <v>44146</v>
      </c>
      <c r="B69" s="10" t="s">
        <v>14</v>
      </c>
      <c r="C69" s="10" t="s">
        <v>15</v>
      </c>
      <c r="D69" s="10" t="s">
        <v>41</v>
      </c>
      <c r="E69" s="10">
        <v>92</v>
      </c>
      <c r="F69" s="10">
        <v>5056</v>
      </c>
      <c r="G69" s="10">
        <v>217</v>
      </c>
      <c r="H69" s="10">
        <v>3</v>
      </c>
      <c r="I69" s="10">
        <v>90</v>
      </c>
      <c r="J69" s="10">
        <v>30</v>
      </c>
      <c r="K69" s="10">
        <v>3</v>
      </c>
      <c r="L69" s="13">
        <v>0.0326086956521739</v>
      </c>
      <c r="M69" s="13">
        <v>0.0178006329113924</v>
      </c>
      <c r="N69" s="13">
        <v>0.0138248847926267</v>
      </c>
    </row>
    <row r="70" ht="14.25" spans="1:14">
      <c r="A70" s="11">
        <v>44145</v>
      </c>
      <c r="B70" s="12" t="s">
        <v>14</v>
      </c>
      <c r="C70" s="12" t="s">
        <v>15</v>
      </c>
      <c r="D70" s="12" t="s">
        <v>41</v>
      </c>
      <c r="E70" s="12">
        <v>96</v>
      </c>
      <c r="F70" s="12">
        <v>14178</v>
      </c>
      <c r="G70" s="12">
        <v>249</v>
      </c>
      <c r="H70" s="12">
        <v>5</v>
      </c>
      <c r="I70" s="12">
        <v>150</v>
      </c>
      <c r="J70" s="12">
        <v>30</v>
      </c>
      <c r="K70" s="12">
        <v>5</v>
      </c>
      <c r="L70" s="14">
        <v>0.0520833333333333</v>
      </c>
      <c r="M70" s="14">
        <v>0.0105797714769361</v>
      </c>
      <c r="N70" s="14">
        <v>0.0200803212851406</v>
      </c>
    </row>
    <row r="71" ht="14.25" spans="1:14">
      <c r="A71" s="11">
        <v>44144</v>
      </c>
      <c r="B71" s="12" t="s">
        <v>14</v>
      </c>
      <c r="C71" s="12" t="s">
        <v>15</v>
      </c>
      <c r="D71" s="12" t="s">
        <v>41</v>
      </c>
      <c r="E71" s="12">
        <v>119</v>
      </c>
      <c r="F71" s="12">
        <v>11526</v>
      </c>
      <c r="G71" s="12">
        <v>261</v>
      </c>
      <c r="H71" s="12">
        <v>1</v>
      </c>
      <c r="I71" s="12">
        <v>30</v>
      </c>
      <c r="J71" s="12">
        <v>30</v>
      </c>
      <c r="K71" s="12">
        <v>1</v>
      </c>
      <c r="L71" s="14">
        <v>0.00840336134453781</v>
      </c>
      <c r="M71" s="14">
        <v>0.00260281103591879</v>
      </c>
      <c r="N71" s="14">
        <v>0.00383141762452107</v>
      </c>
    </row>
    <row r="72" ht="14.25" spans="1:14">
      <c r="A72" s="11">
        <v>44143</v>
      </c>
      <c r="B72" s="12" t="s">
        <v>14</v>
      </c>
      <c r="C72" s="12" t="s">
        <v>15</v>
      </c>
      <c r="D72" s="12" t="s">
        <v>41</v>
      </c>
      <c r="E72" s="12">
        <v>102</v>
      </c>
      <c r="F72" s="12">
        <v>4140</v>
      </c>
      <c r="G72" s="12">
        <v>224</v>
      </c>
      <c r="H72" s="12">
        <v>4</v>
      </c>
      <c r="I72" s="12">
        <v>120</v>
      </c>
      <c r="J72" s="12">
        <v>30</v>
      </c>
      <c r="K72" s="12">
        <v>4</v>
      </c>
      <c r="L72" s="14">
        <v>0.0392156862745098</v>
      </c>
      <c r="M72" s="14">
        <v>0.0289855072463768</v>
      </c>
      <c r="N72" s="14">
        <v>0.0178571428571429</v>
      </c>
    </row>
    <row r="73" ht="14.25" spans="1:14">
      <c r="A73" s="9">
        <v>44142</v>
      </c>
      <c r="B73" s="10" t="s">
        <v>14</v>
      </c>
      <c r="C73" s="10" t="s">
        <v>15</v>
      </c>
      <c r="D73" s="10" t="s">
        <v>41</v>
      </c>
      <c r="E73" s="10">
        <v>100</v>
      </c>
      <c r="F73" s="10">
        <v>6254</v>
      </c>
      <c r="G73" s="10">
        <v>212</v>
      </c>
      <c r="H73" s="10">
        <v>2</v>
      </c>
      <c r="I73" s="10">
        <v>90</v>
      </c>
      <c r="J73" s="10">
        <v>30</v>
      </c>
      <c r="K73" s="10">
        <v>3</v>
      </c>
      <c r="L73" s="13">
        <v>0.02</v>
      </c>
      <c r="M73" s="13">
        <v>0.0143907898944675</v>
      </c>
      <c r="N73" s="13">
        <v>0.0141509433962264</v>
      </c>
    </row>
    <row r="74" ht="14.25" spans="1:14">
      <c r="A74" s="11">
        <v>44141</v>
      </c>
      <c r="B74" s="12" t="s">
        <v>14</v>
      </c>
      <c r="C74" s="12" t="s">
        <v>15</v>
      </c>
      <c r="D74" s="12" t="s">
        <v>41</v>
      </c>
      <c r="E74" s="12">
        <v>105</v>
      </c>
      <c r="F74" s="12">
        <v>9620</v>
      </c>
      <c r="G74" s="12">
        <v>239</v>
      </c>
      <c r="H74" s="12">
        <v>5</v>
      </c>
      <c r="I74" s="12">
        <v>150</v>
      </c>
      <c r="J74" s="12">
        <v>30</v>
      </c>
      <c r="K74" s="12">
        <v>5</v>
      </c>
      <c r="L74" s="14">
        <v>0.0476190476190476</v>
      </c>
      <c r="M74" s="14">
        <v>0.0155925155925156</v>
      </c>
      <c r="N74" s="14">
        <v>0.0209205020920502</v>
      </c>
    </row>
    <row r="75" ht="14.25" spans="1:14">
      <c r="A75" s="11">
        <v>44140</v>
      </c>
      <c r="B75" s="12" t="s">
        <v>14</v>
      </c>
      <c r="C75" s="12" t="s">
        <v>15</v>
      </c>
      <c r="D75" s="12" t="s">
        <v>41</v>
      </c>
      <c r="E75" s="12">
        <v>114</v>
      </c>
      <c r="F75" s="12">
        <v>7088</v>
      </c>
      <c r="G75" s="12">
        <v>280</v>
      </c>
      <c r="H75" s="12">
        <v>3</v>
      </c>
      <c r="I75" s="12">
        <v>90</v>
      </c>
      <c r="J75" s="12">
        <v>30</v>
      </c>
      <c r="K75" s="12">
        <v>3</v>
      </c>
      <c r="L75" s="14">
        <v>0.0263157894736842</v>
      </c>
      <c r="M75" s="14">
        <v>0.0126975169300226</v>
      </c>
      <c r="N75" s="14">
        <v>0.0107142857142857</v>
      </c>
    </row>
    <row r="76" ht="14.25" spans="1:14">
      <c r="A76" s="11">
        <v>44139</v>
      </c>
      <c r="B76" s="12" t="s">
        <v>14</v>
      </c>
      <c r="C76" s="12" t="s">
        <v>15</v>
      </c>
      <c r="D76" s="12" t="s">
        <v>41</v>
      </c>
      <c r="E76" s="12">
        <v>126</v>
      </c>
      <c r="F76" s="12">
        <v>11088</v>
      </c>
      <c r="G76" s="12">
        <v>313</v>
      </c>
      <c r="H76" s="12">
        <v>7</v>
      </c>
      <c r="I76" s="12">
        <v>210</v>
      </c>
      <c r="J76" s="12">
        <v>30</v>
      </c>
      <c r="K76" s="12">
        <v>7</v>
      </c>
      <c r="L76" s="14">
        <v>0.0555555555555556</v>
      </c>
      <c r="M76" s="14">
        <v>0.0189393939393939</v>
      </c>
      <c r="N76" s="14">
        <v>0.0223642172523962</v>
      </c>
    </row>
    <row r="77" ht="14.25" spans="1:14">
      <c r="A77" s="11">
        <v>44138</v>
      </c>
      <c r="B77" s="12" t="s">
        <v>14</v>
      </c>
      <c r="C77" s="12" t="s">
        <v>15</v>
      </c>
      <c r="D77" s="12" t="s">
        <v>41</v>
      </c>
      <c r="E77" s="12">
        <v>110</v>
      </c>
      <c r="F77" s="12">
        <v>9536</v>
      </c>
      <c r="G77" s="12">
        <v>269</v>
      </c>
      <c r="H77" s="12">
        <v>9</v>
      </c>
      <c r="I77" s="12">
        <v>300</v>
      </c>
      <c r="J77" s="12">
        <v>30</v>
      </c>
      <c r="K77" s="12">
        <v>10</v>
      </c>
      <c r="L77" s="14">
        <v>0.0818181818181818</v>
      </c>
      <c r="M77" s="14">
        <v>0.0314597315436242</v>
      </c>
      <c r="N77" s="14">
        <v>0.0371747211895911</v>
      </c>
    </row>
    <row r="78" ht="14.25" spans="1:14">
      <c r="A78" s="11">
        <v>44137</v>
      </c>
      <c r="B78" s="12" t="s">
        <v>14</v>
      </c>
      <c r="C78" s="12" t="s">
        <v>15</v>
      </c>
      <c r="D78" s="12" t="s">
        <v>41</v>
      </c>
      <c r="E78" s="12">
        <v>126</v>
      </c>
      <c r="F78" s="12">
        <v>8028</v>
      </c>
      <c r="G78" s="12">
        <v>327</v>
      </c>
      <c r="H78" s="12">
        <v>11</v>
      </c>
      <c r="I78" s="12">
        <v>330</v>
      </c>
      <c r="J78" s="12">
        <v>30</v>
      </c>
      <c r="K78" s="12">
        <v>11</v>
      </c>
      <c r="L78" s="14">
        <v>0.0873015873015873</v>
      </c>
      <c r="M78" s="14">
        <v>0.0411061285500747</v>
      </c>
      <c r="N78" s="14">
        <v>0.0336391437308868</v>
      </c>
    </row>
    <row r="79" ht="14.25" spans="1:14">
      <c r="A79" s="9">
        <v>44136</v>
      </c>
      <c r="B79" s="10" t="s">
        <v>14</v>
      </c>
      <c r="C79" s="10" t="s">
        <v>15</v>
      </c>
      <c r="D79" s="10" t="s">
        <v>41</v>
      </c>
      <c r="E79" s="10">
        <v>116</v>
      </c>
      <c r="F79" s="10">
        <v>8650</v>
      </c>
      <c r="G79" s="10">
        <v>286</v>
      </c>
      <c r="H79" s="10">
        <v>6</v>
      </c>
      <c r="I79" s="10">
        <v>180</v>
      </c>
      <c r="J79" s="10">
        <v>30</v>
      </c>
      <c r="K79" s="10">
        <v>6</v>
      </c>
      <c r="L79" s="13">
        <v>0.0517241379310345</v>
      </c>
      <c r="M79" s="13">
        <v>0.0208092485549133</v>
      </c>
      <c r="N79" s="13">
        <v>0.020979020979021</v>
      </c>
    </row>
    <row r="80" ht="14.25" spans="1:14">
      <c r="A80" s="9">
        <v>44135</v>
      </c>
      <c r="B80" s="10" t="s">
        <v>14</v>
      </c>
      <c r="C80" s="10" t="s">
        <v>15</v>
      </c>
      <c r="D80" s="10" t="s">
        <v>41</v>
      </c>
      <c r="E80" s="10">
        <v>115</v>
      </c>
      <c r="F80" s="10">
        <v>5418</v>
      </c>
      <c r="G80" s="10">
        <v>258</v>
      </c>
      <c r="H80" s="10">
        <v>9</v>
      </c>
      <c r="I80" s="10">
        <v>270</v>
      </c>
      <c r="J80" s="10">
        <v>30</v>
      </c>
      <c r="K80" s="10">
        <v>9</v>
      </c>
      <c r="L80" s="13">
        <v>0.0782608695652174</v>
      </c>
      <c r="M80" s="13">
        <v>0.0498338870431894</v>
      </c>
      <c r="N80" s="13">
        <v>0.0348837209302326</v>
      </c>
    </row>
    <row r="81" ht="14.25" spans="1:14">
      <c r="A81" s="11">
        <v>44134</v>
      </c>
      <c r="B81" s="12" t="s">
        <v>14</v>
      </c>
      <c r="C81" s="12" t="s">
        <v>15</v>
      </c>
      <c r="D81" s="12" t="s">
        <v>41</v>
      </c>
      <c r="E81" s="12">
        <v>88</v>
      </c>
      <c r="F81" s="12">
        <v>3024</v>
      </c>
      <c r="G81" s="12">
        <v>184</v>
      </c>
      <c r="H81" s="12">
        <v>1</v>
      </c>
      <c r="I81" s="12">
        <v>30</v>
      </c>
      <c r="J81" s="12">
        <v>30</v>
      </c>
      <c r="K81" s="12">
        <v>1</v>
      </c>
      <c r="L81" s="14">
        <v>0.0113636363636364</v>
      </c>
      <c r="M81" s="14">
        <v>0.00992063492063492</v>
      </c>
      <c r="N81" s="14">
        <v>0.00543478260869565</v>
      </c>
    </row>
    <row r="82" ht="14.25" spans="1:14">
      <c r="A82" s="9">
        <v>44133</v>
      </c>
      <c r="B82" s="10" t="s">
        <v>14</v>
      </c>
      <c r="C82" s="10" t="s">
        <v>15</v>
      </c>
      <c r="D82" s="10" t="s">
        <v>41</v>
      </c>
      <c r="E82" s="10">
        <v>90</v>
      </c>
      <c r="F82" s="10">
        <v>3644</v>
      </c>
      <c r="G82" s="10">
        <v>180</v>
      </c>
      <c r="H82" s="10">
        <v>3</v>
      </c>
      <c r="I82" s="10">
        <v>90</v>
      </c>
      <c r="J82" s="10">
        <v>30</v>
      </c>
      <c r="K82" s="10">
        <v>3</v>
      </c>
      <c r="L82" s="13">
        <v>0.0333333333333333</v>
      </c>
      <c r="M82" s="13">
        <v>0.0246981339187706</v>
      </c>
      <c r="N82" s="13">
        <v>0.0166666666666667</v>
      </c>
    </row>
    <row r="83" ht="14.25" spans="1:14">
      <c r="A83" s="9">
        <v>44132</v>
      </c>
      <c r="B83" s="10" t="s">
        <v>14</v>
      </c>
      <c r="C83" s="10" t="s">
        <v>15</v>
      </c>
      <c r="D83" s="10" t="s">
        <v>41</v>
      </c>
      <c r="E83" s="10">
        <v>57</v>
      </c>
      <c r="F83" s="10">
        <v>3166</v>
      </c>
      <c r="G83" s="10">
        <v>110</v>
      </c>
      <c r="H83" s="10">
        <v>3</v>
      </c>
      <c r="I83" s="10">
        <v>90</v>
      </c>
      <c r="J83" s="10">
        <v>30</v>
      </c>
      <c r="K83" s="10">
        <v>3</v>
      </c>
      <c r="L83" s="13">
        <v>0.0526315789473684</v>
      </c>
      <c r="M83" s="13">
        <v>0.0284270372710044</v>
      </c>
      <c r="N83" s="13">
        <v>0.0272727272727273</v>
      </c>
    </row>
    <row r="84" ht="14.25" spans="1:14">
      <c r="A84" s="11">
        <v>44131</v>
      </c>
      <c r="B84" s="12" t="s">
        <v>14</v>
      </c>
      <c r="C84" s="12" t="s">
        <v>15</v>
      </c>
      <c r="D84" s="12" t="s">
        <v>41</v>
      </c>
      <c r="E84" s="12">
        <v>71</v>
      </c>
      <c r="F84" s="12">
        <v>4344</v>
      </c>
      <c r="G84" s="12">
        <v>155</v>
      </c>
      <c r="H84" s="12">
        <v>3</v>
      </c>
      <c r="I84" s="12">
        <v>90</v>
      </c>
      <c r="J84" s="12">
        <v>30</v>
      </c>
      <c r="K84" s="12">
        <v>3</v>
      </c>
      <c r="L84" s="14">
        <v>0.0422535211267606</v>
      </c>
      <c r="M84" s="14">
        <v>0.0207182320441989</v>
      </c>
      <c r="N84" s="14">
        <v>0.0193548387096774</v>
      </c>
    </row>
    <row r="85" ht="14.25" spans="1:14">
      <c r="A85" s="11">
        <v>44130</v>
      </c>
      <c r="B85" s="12" t="s">
        <v>14</v>
      </c>
      <c r="C85" s="12" t="s">
        <v>15</v>
      </c>
      <c r="D85" s="12" t="s">
        <v>41</v>
      </c>
      <c r="E85" s="12">
        <v>57</v>
      </c>
      <c r="F85" s="12">
        <v>3532</v>
      </c>
      <c r="G85" s="12">
        <v>119</v>
      </c>
      <c r="H85" s="12">
        <v>1</v>
      </c>
      <c r="I85" s="12">
        <v>30</v>
      </c>
      <c r="J85" s="12">
        <v>30</v>
      </c>
      <c r="K85" s="12">
        <v>1</v>
      </c>
      <c r="L85" s="14">
        <v>0.0175438596491228</v>
      </c>
      <c r="M85" s="14">
        <v>0.00849377123442809</v>
      </c>
      <c r="N85" s="14">
        <v>0.00840336134453781</v>
      </c>
    </row>
    <row r="86" ht="14.25" spans="1:14">
      <c r="A86" s="9">
        <v>44129</v>
      </c>
      <c r="B86" s="10" t="s">
        <v>14</v>
      </c>
      <c r="C86" s="10" t="s">
        <v>15</v>
      </c>
      <c r="D86" s="10" t="s">
        <v>41</v>
      </c>
      <c r="E86" s="10">
        <v>64</v>
      </c>
      <c r="F86" s="10">
        <v>3882</v>
      </c>
      <c r="G86" s="10">
        <v>144</v>
      </c>
      <c r="H86" s="10">
        <v>4</v>
      </c>
      <c r="I86" s="10">
        <v>120</v>
      </c>
      <c r="J86" s="10">
        <v>30</v>
      </c>
      <c r="K86" s="10">
        <v>4</v>
      </c>
      <c r="L86" s="13">
        <v>0.0625</v>
      </c>
      <c r="M86" s="13">
        <v>0.0309119010819165</v>
      </c>
      <c r="N86" s="13">
        <v>0.0277777777777778</v>
      </c>
    </row>
    <row r="87" ht="14.25" spans="1:14">
      <c r="A87" s="9">
        <v>44128</v>
      </c>
      <c r="B87" s="10" t="s">
        <v>14</v>
      </c>
      <c r="C87" s="10" t="s">
        <v>15</v>
      </c>
      <c r="D87" s="10" t="s">
        <v>41</v>
      </c>
      <c r="E87" s="10">
        <v>61</v>
      </c>
      <c r="F87" s="10">
        <v>2876</v>
      </c>
      <c r="G87" s="10">
        <v>141</v>
      </c>
      <c r="H87" s="10">
        <v>2</v>
      </c>
      <c r="I87" s="10">
        <v>60</v>
      </c>
      <c r="J87" s="10">
        <v>30</v>
      </c>
      <c r="K87" s="10">
        <v>2</v>
      </c>
      <c r="L87" s="13">
        <v>0.0327868852459016</v>
      </c>
      <c r="M87" s="13">
        <v>0.0208623087621697</v>
      </c>
      <c r="N87" s="13">
        <v>0.0141843971631206</v>
      </c>
    </row>
    <row r="88" ht="14.25" spans="1:14">
      <c r="A88" s="9">
        <v>44127</v>
      </c>
      <c r="B88" s="10" t="s">
        <v>14</v>
      </c>
      <c r="C88" s="10" t="s">
        <v>15</v>
      </c>
      <c r="D88" s="10" t="s">
        <v>41</v>
      </c>
      <c r="E88" s="10">
        <v>73</v>
      </c>
      <c r="F88" s="10">
        <v>3662</v>
      </c>
      <c r="G88" s="10">
        <v>191</v>
      </c>
      <c r="H88" s="10">
        <v>2</v>
      </c>
      <c r="I88" s="10">
        <v>60</v>
      </c>
      <c r="J88" s="10">
        <v>30</v>
      </c>
      <c r="K88" s="10">
        <v>2</v>
      </c>
      <c r="L88" s="13">
        <v>0.0273972602739726</v>
      </c>
      <c r="M88" s="13">
        <v>0.0163844893500819</v>
      </c>
      <c r="N88" s="13">
        <v>0.0104712041884817</v>
      </c>
    </row>
    <row r="89" ht="14.25" spans="1:14">
      <c r="A89" s="11">
        <v>44126</v>
      </c>
      <c r="B89" s="12" t="s">
        <v>14</v>
      </c>
      <c r="C89" s="12" t="s">
        <v>15</v>
      </c>
      <c r="D89" s="12" t="s">
        <v>41</v>
      </c>
      <c r="E89" s="12">
        <v>44</v>
      </c>
      <c r="F89" s="12">
        <v>3178</v>
      </c>
      <c r="G89" s="12">
        <v>112</v>
      </c>
      <c r="H89" s="12">
        <v>2</v>
      </c>
      <c r="I89" s="12">
        <v>60</v>
      </c>
      <c r="J89" s="12">
        <v>30</v>
      </c>
      <c r="K89" s="12">
        <v>2</v>
      </c>
      <c r="L89" s="14">
        <v>0.0454545454545455</v>
      </c>
      <c r="M89" s="14">
        <v>0.0188797986154814</v>
      </c>
      <c r="N89" s="14">
        <v>0.0178571428571429</v>
      </c>
    </row>
    <row r="90" ht="14.25" spans="1:14">
      <c r="A90" s="9">
        <v>44125</v>
      </c>
      <c r="B90" s="10" t="s">
        <v>14</v>
      </c>
      <c r="C90" s="10" t="s">
        <v>15</v>
      </c>
      <c r="D90" s="10" t="s">
        <v>41</v>
      </c>
      <c r="E90" s="10">
        <v>53</v>
      </c>
      <c r="F90" s="10">
        <v>3406</v>
      </c>
      <c r="G90" s="10">
        <v>140</v>
      </c>
      <c r="H90" s="10">
        <v>2</v>
      </c>
      <c r="I90" s="10">
        <v>60</v>
      </c>
      <c r="J90" s="10">
        <v>30</v>
      </c>
      <c r="K90" s="10">
        <v>2</v>
      </c>
      <c r="L90" s="13">
        <v>0.0377358490566038</v>
      </c>
      <c r="M90" s="13">
        <v>0.0176159718144451</v>
      </c>
      <c r="N90" s="13">
        <v>0.0142857142857143</v>
      </c>
    </row>
    <row r="91" ht="14.25" spans="1:14">
      <c r="A91" s="9">
        <v>44124</v>
      </c>
      <c r="B91" s="10" t="s">
        <v>14</v>
      </c>
      <c r="C91" s="10" t="s">
        <v>15</v>
      </c>
      <c r="D91" s="10" t="s">
        <v>40</v>
      </c>
      <c r="E91" s="10">
        <v>43</v>
      </c>
      <c r="F91" s="10">
        <v>2916</v>
      </c>
      <c r="G91" s="10">
        <v>104</v>
      </c>
      <c r="H91" s="10">
        <v>1</v>
      </c>
      <c r="I91" s="10">
        <v>198</v>
      </c>
      <c r="J91" s="10">
        <v>198</v>
      </c>
      <c r="K91" s="10">
        <v>1</v>
      </c>
      <c r="L91" s="13">
        <v>0.0232558139534884</v>
      </c>
      <c r="M91" s="13">
        <v>0.0679012345679012</v>
      </c>
      <c r="N91" s="13">
        <v>0.00961538461538462</v>
      </c>
    </row>
    <row r="92" ht="14.25" spans="1:14">
      <c r="A92" s="9">
        <v>44123</v>
      </c>
      <c r="B92" s="10" t="s">
        <v>14</v>
      </c>
      <c r="C92" s="10" t="s">
        <v>15</v>
      </c>
      <c r="D92" s="10" t="s">
        <v>41</v>
      </c>
      <c r="E92" s="10">
        <v>52</v>
      </c>
      <c r="F92" s="10">
        <v>3450</v>
      </c>
      <c r="G92" s="10">
        <v>117</v>
      </c>
      <c r="H92" s="10">
        <v>2</v>
      </c>
      <c r="I92" s="10">
        <v>60</v>
      </c>
      <c r="J92" s="10">
        <v>30</v>
      </c>
      <c r="K92" s="10">
        <v>2</v>
      </c>
      <c r="L92" s="13">
        <v>0.0384615384615385</v>
      </c>
      <c r="M92" s="13">
        <v>0.0173913043478261</v>
      </c>
      <c r="N92" s="13">
        <v>0.0170940170940171</v>
      </c>
    </row>
    <row r="93" ht="14.25" spans="1:14">
      <c r="A93" s="9">
        <v>44122</v>
      </c>
      <c r="B93" s="10" t="s">
        <v>14</v>
      </c>
      <c r="C93" s="10" t="s">
        <v>15</v>
      </c>
      <c r="D93" s="10" t="s">
        <v>41</v>
      </c>
      <c r="E93" s="10">
        <v>52</v>
      </c>
      <c r="F93" s="10">
        <v>3450</v>
      </c>
      <c r="G93" s="10">
        <v>117</v>
      </c>
      <c r="H93" s="10">
        <v>2</v>
      </c>
      <c r="I93" s="10">
        <v>60</v>
      </c>
      <c r="J93" s="10">
        <v>30</v>
      </c>
      <c r="K93" s="10">
        <v>2</v>
      </c>
      <c r="L93" s="13">
        <v>0.0384615384615385</v>
      </c>
      <c r="M93" s="13">
        <v>0.0173913043478261</v>
      </c>
      <c r="N93" s="13">
        <v>0.0170940170940171</v>
      </c>
    </row>
    <row r="94" ht="14.25" spans="1:14">
      <c r="A94" s="9">
        <v>44121</v>
      </c>
      <c r="B94" s="10"/>
      <c r="C94" s="10"/>
      <c r="D94" s="10"/>
      <c r="E94" s="10"/>
      <c r="F94" s="10"/>
      <c r="G94" s="10"/>
      <c r="H94" s="8">
        <v>0</v>
      </c>
      <c r="I94" s="8"/>
      <c r="J94" s="8"/>
      <c r="K94" s="8">
        <v>0</v>
      </c>
      <c r="L94" s="8">
        <v>0</v>
      </c>
      <c r="M94" s="8">
        <v>0</v>
      </c>
      <c r="N94" s="8">
        <v>0</v>
      </c>
    </row>
    <row r="95" ht="14.25" spans="1:14">
      <c r="A95" s="9">
        <v>44120</v>
      </c>
      <c r="B95" s="10" t="s">
        <v>14</v>
      </c>
      <c r="C95" s="10" t="s">
        <v>15</v>
      </c>
      <c r="D95" s="10" t="s">
        <v>41</v>
      </c>
      <c r="E95" s="10">
        <v>33</v>
      </c>
      <c r="F95" s="10">
        <v>1354</v>
      </c>
      <c r="G95" s="10">
        <v>62</v>
      </c>
      <c r="H95" s="10">
        <v>2</v>
      </c>
      <c r="I95" s="10">
        <v>60</v>
      </c>
      <c r="J95" s="10">
        <v>30</v>
      </c>
      <c r="K95" s="10">
        <v>2</v>
      </c>
      <c r="L95" s="13">
        <v>0.0606060606060606</v>
      </c>
      <c r="M95" s="13">
        <v>0.0443131462333826</v>
      </c>
      <c r="N95" s="13">
        <v>0.032258064516129</v>
      </c>
    </row>
    <row r="96" ht="14.25" spans="1:14">
      <c r="A96" s="9">
        <v>44119</v>
      </c>
      <c r="B96" s="10" t="s">
        <v>14</v>
      </c>
      <c r="C96" s="10" t="s">
        <v>15</v>
      </c>
      <c r="D96" s="10" t="s">
        <v>41</v>
      </c>
      <c r="E96" s="10">
        <v>44</v>
      </c>
      <c r="F96" s="10">
        <v>1604</v>
      </c>
      <c r="G96" s="10">
        <v>78</v>
      </c>
      <c r="H96" s="10">
        <v>2</v>
      </c>
      <c r="I96" s="10">
        <v>60</v>
      </c>
      <c r="J96" s="10">
        <v>30</v>
      </c>
      <c r="K96" s="10">
        <v>2</v>
      </c>
      <c r="L96" s="13">
        <v>0.0454545454545455</v>
      </c>
      <c r="M96" s="13">
        <v>0.0374064837905237</v>
      </c>
      <c r="N96" s="13">
        <v>0.0256410256410256</v>
      </c>
    </row>
    <row r="97" ht="14.25" spans="1:14">
      <c r="A97" s="11">
        <v>44118</v>
      </c>
      <c r="B97" s="12" t="s">
        <v>14</v>
      </c>
      <c r="C97" s="12" t="s">
        <v>15</v>
      </c>
      <c r="D97" s="12" t="s">
        <v>41</v>
      </c>
      <c r="E97" s="12">
        <v>31</v>
      </c>
      <c r="F97" s="12">
        <v>910</v>
      </c>
      <c r="G97" s="12">
        <v>47</v>
      </c>
      <c r="H97" s="12">
        <v>3</v>
      </c>
      <c r="I97" s="12">
        <v>90</v>
      </c>
      <c r="J97" s="12">
        <v>30</v>
      </c>
      <c r="K97" s="12">
        <v>3</v>
      </c>
      <c r="L97" s="14">
        <v>0.0967741935483871</v>
      </c>
      <c r="M97" s="14">
        <v>0.0989010989010989</v>
      </c>
      <c r="N97" s="14">
        <v>0.0638297872340425</v>
      </c>
    </row>
    <row r="98" ht="14.25" spans="1:14">
      <c r="A98" s="9">
        <v>44117</v>
      </c>
      <c r="B98" s="10" t="s">
        <v>14</v>
      </c>
      <c r="C98" s="10" t="s">
        <v>15</v>
      </c>
      <c r="D98" s="10" t="s">
        <v>41</v>
      </c>
      <c r="E98" s="10">
        <v>40</v>
      </c>
      <c r="F98" s="10">
        <v>1624</v>
      </c>
      <c r="G98" s="10">
        <v>87</v>
      </c>
      <c r="H98" s="10">
        <v>3</v>
      </c>
      <c r="I98" s="10">
        <v>120</v>
      </c>
      <c r="J98" s="10">
        <v>30</v>
      </c>
      <c r="K98" s="10">
        <v>4</v>
      </c>
      <c r="L98" s="13">
        <v>0.075</v>
      </c>
      <c r="M98" s="13">
        <v>0.0738916256157636</v>
      </c>
      <c r="N98" s="13">
        <v>0.0459770114942529</v>
      </c>
    </row>
    <row r="99" ht="14.25" spans="1:14">
      <c r="A99" s="11">
        <v>44116</v>
      </c>
      <c r="B99" s="12" t="s">
        <v>14</v>
      </c>
      <c r="C99" s="12" t="s">
        <v>15</v>
      </c>
      <c r="D99" s="12" t="s">
        <v>41</v>
      </c>
      <c r="E99" s="12">
        <v>36</v>
      </c>
      <c r="F99" s="12">
        <v>1249</v>
      </c>
      <c r="G99" s="12">
        <v>70</v>
      </c>
      <c r="H99" s="12">
        <v>2</v>
      </c>
      <c r="I99" s="12">
        <v>60</v>
      </c>
      <c r="J99" s="12">
        <v>30</v>
      </c>
      <c r="K99" s="12">
        <v>2</v>
      </c>
      <c r="L99" s="14">
        <v>0.0555555555555556</v>
      </c>
      <c r="M99" s="14">
        <v>0.0480384307445957</v>
      </c>
      <c r="N99" s="14">
        <v>0.0285714285714286</v>
      </c>
    </row>
    <row r="100" ht="14.25" spans="1:14">
      <c r="A100" s="11">
        <v>44115</v>
      </c>
      <c r="B100" s="12" t="s">
        <v>14</v>
      </c>
      <c r="C100" s="12" t="s">
        <v>15</v>
      </c>
      <c r="D100" s="12" t="s">
        <v>41</v>
      </c>
      <c r="E100" s="12">
        <v>42</v>
      </c>
      <c r="F100" s="12">
        <v>1576</v>
      </c>
      <c r="G100" s="12">
        <v>108</v>
      </c>
      <c r="H100" s="12">
        <v>1</v>
      </c>
      <c r="I100" s="12">
        <v>30</v>
      </c>
      <c r="J100" s="12">
        <v>30</v>
      </c>
      <c r="K100" s="12">
        <v>1</v>
      </c>
      <c r="L100" s="14">
        <v>0.0238095238095238</v>
      </c>
      <c r="M100" s="14">
        <v>0.0190355329949239</v>
      </c>
      <c r="N100" s="14">
        <v>0.00925925925925926</v>
      </c>
    </row>
    <row r="101" ht="14.25" spans="1:14">
      <c r="A101" s="11">
        <v>44113</v>
      </c>
      <c r="B101" s="12" t="s">
        <v>14</v>
      </c>
      <c r="C101" s="12" t="s">
        <v>15</v>
      </c>
      <c r="D101" s="12" t="s">
        <v>41</v>
      </c>
      <c r="E101" s="12">
        <v>39</v>
      </c>
      <c r="F101" s="12">
        <v>1064</v>
      </c>
      <c r="G101" s="12">
        <v>74</v>
      </c>
      <c r="H101" s="12">
        <v>2</v>
      </c>
      <c r="I101" s="12">
        <v>60</v>
      </c>
      <c r="J101" s="12">
        <v>30</v>
      </c>
      <c r="K101" s="12">
        <v>2</v>
      </c>
      <c r="L101" s="14">
        <v>0.0512820512820513</v>
      </c>
      <c r="M101" s="14">
        <v>0.056390977443609</v>
      </c>
      <c r="N101" s="14">
        <v>0.027027027027027</v>
      </c>
    </row>
    <row r="102" ht="14.25" spans="1:14">
      <c r="A102" s="9">
        <v>44110</v>
      </c>
      <c r="B102" s="10" t="s">
        <v>14</v>
      </c>
      <c r="C102" s="10" t="s">
        <v>15</v>
      </c>
      <c r="D102" s="10" t="s">
        <v>41</v>
      </c>
      <c r="E102" s="10">
        <v>35</v>
      </c>
      <c r="F102" s="10">
        <v>1307</v>
      </c>
      <c r="G102" s="10">
        <v>70</v>
      </c>
      <c r="H102" s="10">
        <v>1</v>
      </c>
      <c r="I102" s="10">
        <v>30</v>
      </c>
      <c r="J102" s="10">
        <v>30</v>
      </c>
      <c r="K102" s="10">
        <v>1</v>
      </c>
      <c r="L102" s="13">
        <v>0.0285714285714286</v>
      </c>
      <c r="M102" s="13">
        <v>0.0229533282325937</v>
      </c>
      <c r="N102" s="13">
        <v>0.0142857142857143</v>
      </c>
    </row>
    <row r="103" ht="14.25" spans="1:14">
      <c r="A103" s="11">
        <v>44109</v>
      </c>
      <c r="B103" s="12" t="s">
        <v>14</v>
      </c>
      <c r="C103" s="12" t="s">
        <v>15</v>
      </c>
      <c r="D103" s="12" t="s">
        <v>41</v>
      </c>
      <c r="E103" s="12">
        <v>35</v>
      </c>
      <c r="F103" s="12">
        <v>1285</v>
      </c>
      <c r="G103" s="12">
        <v>56</v>
      </c>
      <c r="H103" s="12">
        <v>1</v>
      </c>
      <c r="I103" s="12">
        <v>30</v>
      </c>
      <c r="J103" s="12">
        <v>30</v>
      </c>
      <c r="K103" s="12">
        <v>1</v>
      </c>
      <c r="L103" s="14">
        <v>0.0285714285714286</v>
      </c>
      <c r="M103" s="14">
        <v>0.0233463035019455</v>
      </c>
      <c r="N103" s="14">
        <v>0.0178571428571429</v>
      </c>
    </row>
    <row r="104" ht="14.25" spans="1:14">
      <c r="A104" s="9">
        <v>44108</v>
      </c>
      <c r="B104" s="10" t="s">
        <v>14</v>
      </c>
      <c r="C104" s="10" t="s">
        <v>15</v>
      </c>
      <c r="D104" s="10" t="s">
        <v>41</v>
      </c>
      <c r="E104" s="10">
        <v>38</v>
      </c>
      <c r="F104" s="10">
        <v>1985</v>
      </c>
      <c r="G104" s="10">
        <v>68</v>
      </c>
      <c r="H104" s="10">
        <v>2</v>
      </c>
      <c r="I104" s="10">
        <v>180</v>
      </c>
      <c r="J104" s="10">
        <v>30</v>
      </c>
      <c r="K104" s="10">
        <v>6</v>
      </c>
      <c r="L104" s="13">
        <v>0.0526315789473684</v>
      </c>
      <c r="M104" s="13">
        <v>0.0906801007556675</v>
      </c>
      <c r="N104" s="13">
        <v>0.0882352941176471</v>
      </c>
    </row>
    <row r="105" ht="14.25" spans="1:14">
      <c r="A105" s="9">
        <v>44107</v>
      </c>
      <c r="B105" s="10" t="s">
        <v>14</v>
      </c>
      <c r="C105" s="10" t="s">
        <v>15</v>
      </c>
      <c r="D105" s="10" t="s">
        <v>41</v>
      </c>
      <c r="E105" s="10">
        <v>43</v>
      </c>
      <c r="F105" s="10">
        <v>1074</v>
      </c>
      <c r="G105" s="10">
        <v>67</v>
      </c>
      <c r="H105" s="10">
        <v>1</v>
      </c>
      <c r="I105" s="10">
        <v>30</v>
      </c>
      <c r="J105" s="10">
        <v>30</v>
      </c>
      <c r="K105" s="10">
        <v>1</v>
      </c>
      <c r="L105" s="13">
        <v>0.0232558139534884</v>
      </c>
      <c r="M105" s="13">
        <v>0.0279329608938547</v>
      </c>
      <c r="N105" s="13">
        <v>0.0149253731343284</v>
      </c>
    </row>
    <row r="106" ht="14.25" spans="1:14">
      <c r="A106" s="11">
        <v>44105</v>
      </c>
      <c r="B106" s="12" t="s">
        <v>14</v>
      </c>
      <c r="C106" s="12" t="s">
        <v>15</v>
      </c>
      <c r="D106" s="12" t="s">
        <v>41</v>
      </c>
      <c r="E106" s="12">
        <v>44</v>
      </c>
      <c r="F106" s="12">
        <v>1127</v>
      </c>
      <c r="G106" s="12">
        <v>80</v>
      </c>
      <c r="H106" s="12">
        <v>3</v>
      </c>
      <c r="I106" s="12">
        <v>90</v>
      </c>
      <c r="J106" s="12">
        <v>30</v>
      </c>
      <c r="K106" s="12">
        <v>3</v>
      </c>
      <c r="L106" s="14">
        <v>0.0681818181818182</v>
      </c>
      <c r="M106" s="14">
        <v>0.0798580301685892</v>
      </c>
      <c r="N106" s="14">
        <v>0.0375</v>
      </c>
    </row>
  </sheetData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6:P147"/>
  <sheetViews>
    <sheetView zoomScale="85" zoomScaleNormal="85" topLeftCell="A7" workbookViewId="0">
      <selection activeCell="Z30" sqref="Z30"/>
    </sheetView>
  </sheetViews>
  <sheetFormatPr defaultColWidth="9" defaultRowHeight="13.5"/>
  <cols>
    <col min="1" max="1" width="9.625"/>
    <col min="4" max="4" width="13.875" customWidth="1"/>
  </cols>
  <sheetData>
    <row r="36" ht="14.25" spans="1:14">
      <c r="A36" s="8" t="s">
        <v>0</v>
      </c>
      <c r="B36" s="8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8" t="s">
        <v>9</v>
      </c>
      <c r="K36" s="8" t="s">
        <v>10</v>
      </c>
      <c r="L36" s="8" t="s">
        <v>11</v>
      </c>
      <c r="M36" s="8" t="s">
        <v>12</v>
      </c>
      <c r="N36" s="8" t="s">
        <v>13</v>
      </c>
    </row>
    <row r="37" ht="14.25" spans="1:14">
      <c r="A37" s="9">
        <v>44176</v>
      </c>
      <c r="B37" s="10" t="s">
        <v>14</v>
      </c>
      <c r="C37" s="10" t="s">
        <v>15</v>
      </c>
      <c r="D37" s="10" t="s">
        <v>42</v>
      </c>
      <c r="E37" s="10">
        <v>143</v>
      </c>
      <c r="F37" s="10">
        <v>9970</v>
      </c>
      <c r="G37" s="10">
        <v>325</v>
      </c>
      <c r="H37" s="10">
        <v>3</v>
      </c>
      <c r="I37" s="10">
        <v>18</v>
      </c>
      <c r="J37" s="10">
        <v>6</v>
      </c>
      <c r="K37" s="10">
        <v>3</v>
      </c>
      <c r="L37" s="13">
        <v>0.020979020979021</v>
      </c>
      <c r="M37" s="13">
        <v>0.00180541624874624</v>
      </c>
      <c r="N37" s="13">
        <v>0.00923076923076923</v>
      </c>
    </row>
    <row r="38" ht="14.25" spans="1:14">
      <c r="A38" s="9">
        <v>44175</v>
      </c>
      <c r="B38" s="10" t="s">
        <v>14</v>
      </c>
      <c r="C38" s="10" t="s">
        <v>15</v>
      </c>
      <c r="D38" s="10" t="s">
        <v>42</v>
      </c>
      <c r="E38" s="10">
        <v>146</v>
      </c>
      <c r="F38" s="10">
        <v>10990</v>
      </c>
      <c r="G38" s="10">
        <v>400</v>
      </c>
      <c r="H38" s="10">
        <v>4</v>
      </c>
      <c r="I38" s="10">
        <v>24</v>
      </c>
      <c r="J38" s="10">
        <v>6</v>
      </c>
      <c r="K38" s="10">
        <v>4</v>
      </c>
      <c r="L38" s="13">
        <v>0.0273972602739726</v>
      </c>
      <c r="M38" s="13">
        <v>0.00218380345768881</v>
      </c>
      <c r="N38" s="13">
        <v>0.01</v>
      </c>
    </row>
    <row r="39" ht="14.25" spans="1:14">
      <c r="A39" s="9">
        <v>44174</v>
      </c>
      <c r="B39" s="10" t="s">
        <v>14</v>
      </c>
      <c r="C39" s="10" t="s">
        <v>15</v>
      </c>
      <c r="D39" s="10" t="s">
        <v>42</v>
      </c>
      <c r="E39" s="10">
        <v>130</v>
      </c>
      <c r="F39" s="10">
        <v>7642</v>
      </c>
      <c r="G39" s="10">
        <v>311</v>
      </c>
      <c r="H39" s="10">
        <v>4</v>
      </c>
      <c r="I39" s="10">
        <v>36</v>
      </c>
      <c r="J39" s="10">
        <v>6</v>
      </c>
      <c r="K39" s="10">
        <v>6</v>
      </c>
      <c r="L39" s="13">
        <v>0.0307692307692308</v>
      </c>
      <c r="M39" s="13">
        <v>0.00471080868882491</v>
      </c>
      <c r="N39" s="13">
        <v>0.0192926045016077</v>
      </c>
    </row>
    <row r="40" ht="14.25" spans="1:14">
      <c r="A40" s="9">
        <v>44173</v>
      </c>
      <c r="B40" s="10" t="s">
        <v>14</v>
      </c>
      <c r="C40" s="10" t="s">
        <v>15</v>
      </c>
      <c r="D40" s="10" t="s">
        <v>42</v>
      </c>
      <c r="E40" s="10">
        <v>137</v>
      </c>
      <c r="F40" s="10">
        <v>12570</v>
      </c>
      <c r="G40" s="10">
        <v>361</v>
      </c>
      <c r="H40" s="10">
        <v>2</v>
      </c>
      <c r="I40" s="10">
        <v>12</v>
      </c>
      <c r="J40" s="10">
        <v>6</v>
      </c>
      <c r="K40" s="10">
        <v>2</v>
      </c>
      <c r="L40" s="13">
        <v>0.0145985401459854</v>
      </c>
      <c r="M40" s="13">
        <v>0.000954653937947494</v>
      </c>
      <c r="N40" s="13">
        <v>0.00554016620498615</v>
      </c>
    </row>
    <row r="41" ht="14.25" spans="1:14">
      <c r="A41" s="9">
        <v>44172</v>
      </c>
      <c r="B41" s="10" t="s">
        <v>14</v>
      </c>
      <c r="C41" s="10" t="s">
        <v>15</v>
      </c>
      <c r="D41" s="10" t="s">
        <v>42</v>
      </c>
      <c r="E41" s="10">
        <v>139</v>
      </c>
      <c r="F41" s="10">
        <v>11920</v>
      </c>
      <c r="G41" s="10">
        <v>344</v>
      </c>
      <c r="H41" s="10">
        <v>7</v>
      </c>
      <c r="I41" s="10">
        <v>60</v>
      </c>
      <c r="J41" s="10">
        <v>6</v>
      </c>
      <c r="K41" s="10">
        <v>10</v>
      </c>
      <c r="L41" s="13">
        <v>0.0503597122302158</v>
      </c>
      <c r="M41" s="13">
        <v>0.00503355704697987</v>
      </c>
      <c r="N41" s="13">
        <v>0.0290697674418605</v>
      </c>
    </row>
    <row r="42" ht="14.25" spans="1:14">
      <c r="A42" s="9">
        <v>44171</v>
      </c>
      <c r="B42" s="10" t="s">
        <v>14</v>
      </c>
      <c r="C42" s="10" t="s">
        <v>15</v>
      </c>
      <c r="D42" s="10" t="s">
        <v>42</v>
      </c>
      <c r="E42" s="10">
        <v>140</v>
      </c>
      <c r="F42" s="10">
        <v>11546</v>
      </c>
      <c r="G42" s="10">
        <v>366</v>
      </c>
      <c r="H42" s="10">
        <v>1</v>
      </c>
      <c r="I42" s="10">
        <v>18</v>
      </c>
      <c r="J42" s="10">
        <v>6</v>
      </c>
      <c r="K42" s="10">
        <v>3</v>
      </c>
      <c r="L42" s="13">
        <v>0.00714285714285714</v>
      </c>
      <c r="M42" s="13">
        <v>0.00155898146544258</v>
      </c>
      <c r="N42" s="13">
        <v>0.00819672131147541</v>
      </c>
    </row>
    <row r="43" ht="14.25" spans="1:14">
      <c r="A43" s="9">
        <v>44170</v>
      </c>
      <c r="B43" s="10" t="s">
        <v>14</v>
      </c>
      <c r="C43" s="10" t="s">
        <v>15</v>
      </c>
      <c r="D43" s="10" t="s">
        <v>42</v>
      </c>
      <c r="E43" s="10">
        <v>153</v>
      </c>
      <c r="F43" s="10">
        <v>11744</v>
      </c>
      <c r="G43" s="10">
        <v>455</v>
      </c>
      <c r="H43" s="10">
        <v>6</v>
      </c>
      <c r="I43" s="10">
        <v>54</v>
      </c>
      <c r="J43" s="10">
        <v>6</v>
      </c>
      <c r="K43" s="10">
        <v>9</v>
      </c>
      <c r="L43" s="13">
        <v>0.0392156862745098</v>
      </c>
      <c r="M43" s="13">
        <v>0.00459809264305177</v>
      </c>
      <c r="N43" s="13">
        <v>0.0197802197802198</v>
      </c>
    </row>
    <row r="44" ht="14.25" spans="1:14">
      <c r="A44" s="9">
        <v>44169</v>
      </c>
      <c r="B44" s="10" t="s">
        <v>14</v>
      </c>
      <c r="C44" s="10" t="s">
        <v>15</v>
      </c>
      <c r="D44" s="10" t="s">
        <v>42</v>
      </c>
      <c r="E44" s="10">
        <v>155</v>
      </c>
      <c r="F44" s="10">
        <v>6012</v>
      </c>
      <c r="G44" s="10">
        <v>371</v>
      </c>
      <c r="H44" s="10">
        <v>3</v>
      </c>
      <c r="I44" s="10">
        <v>30</v>
      </c>
      <c r="J44" s="10">
        <v>6</v>
      </c>
      <c r="K44" s="10">
        <v>5</v>
      </c>
      <c r="L44" s="13">
        <v>0.0193548387096774</v>
      </c>
      <c r="M44" s="13">
        <v>0.00499001996007984</v>
      </c>
      <c r="N44" s="13">
        <v>0.0134770889487871</v>
      </c>
    </row>
    <row r="45" ht="14.25" spans="1:14">
      <c r="A45" s="9">
        <v>44168</v>
      </c>
      <c r="B45" s="10" t="s">
        <v>14</v>
      </c>
      <c r="C45" s="10" t="s">
        <v>15</v>
      </c>
      <c r="D45" s="10" t="s">
        <v>42</v>
      </c>
      <c r="E45" s="10">
        <v>144</v>
      </c>
      <c r="F45" s="10">
        <v>8606</v>
      </c>
      <c r="G45" s="10">
        <v>346</v>
      </c>
      <c r="H45" s="10">
        <v>2</v>
      </c>
      <c r="I45" s="10">
        <v>24</v>
      </c>
      <c r="J45" s="10">
        <v>6</v>
      </c>
      <c r="K45" s="10">
        <v>4</v>
      </c>
      <c r="L45" s="13">
        <v>0.0138888888888889</v>
      </c>
      <c r="M45" s="13">
        <v>0.00278875203346502</v>
      </c>
      <c r="N45" s="13">
        <v>0.0115606936416185</v>
      </c>
    </row>
    <row r="46" ht="14.25" spans="1:14">
      <c r="A46" s="9">
        <v>44167</v>
      </c>
      <c r="B46" s="10" t="s">
        <v>14</v>
      </c>
      <c r="C46" s="10" t="s">
        <v>15</v>
      </c>
      <c r="D46" s="10" t="s">
        <v>42</v>
      </c>
      <c r="E46" s="10">
        <v>125</v>
      </c>
      <c r="F46" s="10">
        <v>9830</v>
      </c>
      <c r="G46" s="10">
        <v>347</v>
      </c>
      <c r="H46" s="10">
        <v>7</v>
      </c>
      <c r="I46" s="10">
        <v>60</v>
      </c>
      <c r="J46" s="10">
        <v>6</v>
      </c>
      <c r="K46" s="10">
        <v>10</v>
      </c>
      <c r="L46" s="13">
        <v>0.056</v>
      </c>
      <c r="M46" s="13">
        <v>0.00610376398779247</v>
      </c>
      <c r="N46" s="13">
        <v>0.0288184438040346</v>
      </c>
    </row>
    <row r="47" ht="14.25" spans="1:14">
      <c r="A47" s="9">
        <v>44166</v>
      </c>
      <c r="B47" s="10" t="s">
        <v>14</v>
      </c>
      <c r="C47" s="10" t="s">
        <v>15</v>
      </c>
      <c r="D47" s="10" t="s">
        <v>42</v>
      </c>
      <c r="E47" s="10">
        <v>138</v>
      </c>
      <c r="F47" s="10">
        <v>9780</v>
      </c>
      <c r="G47" s="10">
        <v>306</v>
      </c>
      <c r="H47" s="10">
        <v>9</v>
      </c>
      <c r="I47" s="10">
        <v>72</v>
      </c>
      <c r="J47" s="10">
        <v>6</v>
      </c>
      <c r="K47" s="10">
        <v>12</v>
      </c>
      <c r="L47" s="13">
        <v>0.0652173913043478</v>
      </c>
      <c r="M47" s="13">
        <v>0.00736196319018405</v>
      </c>
      <c r="N47" s="13">
        <v>0.0392156862745098</v>
      </c>
    </row>
    <row r="48" ht="14.25" spans="1:14">
      <c r="A48" s="9">
        <v>44165</v>
      </c>
      <c r="B48" s="10" t="s">
        <v>14</v>
      </c>
      <c r="C48" s="10" t="s">
        <v>15</v>
      </c>
      <c r="D48" s="10" t="s">
        <v>42</v>
      </c>
      <c r="E48" s="10">
        <v>104</v>
      </c>
      <c r="F48" s="10">
        <v>5172</v>
      </c>
      <c r="G48" s="10">
        <v>313</v>
      </c>
      <c r="H48" s="10">
        <v>9</v>
      </c>
      <c r="I48" s="10">
        <v>108</v>
      </c>
      <c r="J48" s="10">
        <v>6</v>
      </c>
      <c r="K48" s="10">
        <v>18</v>
      </c>
      <c r="L48" s="13">
        <v>0.0865384615384615</v>
      </c>
      <c r="M48" s="13">
        <v>0.0208816705336427</v>
      </c>
      <c r="N48" s="13">
        <v>0.0575079872204473</v>
      </c>
    </row>
    <row r="49" ht="14.25" spans="1:14">
      <c r="A49" s="9">
        <v>44164</v>
      </c>
      <c r="B49" s="10" t="s">
        <v>14</v>
      </c>
      <c r="C49" s="10" t="s">
        <v>15</v>
      </c>
      <c r="D49" s="10" t="s">
        <v>42</v>
      </c>
      <c r="E49" s="10">
        <v>115</v>
      </c>
      <c r="F49" s="10">
        <v>5662</v>
      </c>
      <c r="G49" s="10">
        <v>297</v>
      </c>
      <c r="H49" s="10">
        <v>3</v>
      </c>
      <c r="I49" s="10">
        <v>18</v>
      </c>
      <c r="J49" s="10">
        <v>6</v>
      </c>
      <c r="K49" s="10">
        <v>3</v>
      </c>
      <c r="L49" s="13">
        <v>0.0260869565217391</v>
      </c>
      <c r="M49" s="13">
        <v>0.00317908866125044</v>
      </c>
      <c r="N49" s="13">
        <v>0.0101010101010101</v>
      </c>
    </row>
    <row r="50" ht="14.25" spans="1:14">
      <c r="A50" s="9">
        <v>44163</v>
      </c>
      <c r="B50" s="10" t="s">
        <v>14</v>
      </c>
      <c r="C50" s="10" t="s">
        <v>15</v>
      </c>
      <c r="D50" s="10" t="s">
        <v>42</v>
      </c>
      <c r="E50" s="10">
        <v>112</v>
      </c>
      <c r="F50" s="10">
        <v>6418</v>
      </c>
      <c r="G50" s="10">
        <v>271</v>
      </c>
      <c r="H50" s="10">
        <v>5</v>
      </c>
      <c r="I50" s="10">
        <v>36</v>
      </c>
      <c r="J50" s="10">
        <v>6</v>
      </c>
      <c r="K50" s="10">
        <v>6</v>
      </c>
      <c r="L50" s="13">
        <v>0.0446428571428571</v>
      </c>
      <c r="M50" s="13">
        <v>0.00560922405733873</v>
      </c>
      <c r="N50" s="13">
        <v>0.022140221402214</v>
      </c>
    </row>
    <row r="51" ht="14.25" spans="1:14">
      <c r="A51" s="9">
        <v>44162</v>
      </c>
      <c r="B51" s="10" t="s">
        <v>14</v>
      </c>
      <c r="C51" s="10" t="s">
        <v>15</v>
      </c>
      <c r="D51" s="10" t="s">
        <v>42</v>
      </c>
      <c r="E51" s="10">
        <v>103</v>
      </c>
      <c r="F51" s="10">
        <v>8234</v>
      </c>
      <c r="G51" s="10">
        <v>214</v>
      </c>
      <c r="H51" s="10">
        <v>6</v>
      </c>
      <c r="I51" s="10">
        <v>36</v>
      </c>
      <c r="J51" s="10">
        <v>6</v>
      </c>
      <c r="K51" s="10">
        <v>6</v>
      </c>
      <c r="L51" s="13">
        <v>0.058252427184466</v>
      </c>
      <c r="M51" s="13">
        <v>0.00437211561816857</v>
      </c>
      <c r="N51" s="13">
        <v>0.0280373831775701</v>
      </c>
    </row>
    <row r="52" ht="14.25" spans="1:14">
      <c r="A52" s="11">
        <v>44161</v>
      </c>
      <c r="B52" s="12" t="s">
        <v>14</v>
      </c>
      <c r="C52" s="12" t="s">
        <v>15</v>
      </c>
      <c r="D52" s="12" t="s">
        <v>42</v>
      </c>
      <c r="E52" s="12">
        <v>121</v>
      </c>
      <c r="F52" s="12">
        <v>7864</v>
      </c>
      <c r="G52" s="12">
        <v>305</v>
      </c>
      <c r="H52" s="12">
        <v>6</v>
      </c>
      <c r="I52" s="12">
        <v>60</v>
      </c>
      <c r="J52" s="12">
        <v>6</v>
      </c>
      <c r="K52" s="12">
        <v>10</v>
      </c>
      <c r="L52" s="14">
        <v>0.0495867768595041</v>
      </c>
      <c r="M52" s="14">
        <v>0.00762970498474059</v>
      </c>
      <c r="N52" s="14">
        <v>0.0327868852459016</v>
      </c>
    </row>
    <row r="53" ht="14.25" spans="1:14">
      <c r="A53" s="9">
        <v>44160</v>
      </c>
      <c r="B53" s="10" t="s">
        <v>14</v>
      </c>
      <c r="C53" s="10" t="s">
        <v>15</v>
      </c>
      <c r="D53" s="10" t="s">
        <v>42</v>
      </c>
      <c r="E53" s="10">
        <v>132</v>
      </c>
      <c r="F53" s="10">
        <v>8874</v>
      </c>
      <c r="G53" s="10">
        <v>305</v>
      </c>
      <c r="H53" s="10">
        <v>8</v>
      </c>
      <c r="I53" s="10">
        <v>96</v>
      </c>
      <c r="J53" s="10">
        <v>6</v>
      </c>
      <c r="K53" s="10">
        <v>16</v>
      </c>
      <c r="L53" s="13">
        <v>0.0606060606060606</v>
      </c>
      <c r="M53" s="13">
        <v>0.0108181203515889</v>
      </c>
      <c r="N53" s="13">
        <v>0.0524590163934426</v>
      </c>
    </row>
    <row r="54" ht="14.25" spans="1:14">
      <c r="A54" s="11">
        <v>44159</v>
      </c>
      <c r="B54" s="12" t="s">
        <v>14</v>
      </c>
      <c r="C54" s="12" t="s">
        <v>15</v>
      </c>
      <c r="D54" s="12" t="s">
        <v>42</v>
      </c>
      <c r="E54" s="12">
        <v>126</v>
      </c>
      <c r="F54" s="12">
        <v>5318</v>
      </c>
      <c r="G54" s="12">
        <v>279</v>
      </c>
      <c r="H54" s="12">
        <v>9</v>
      </c>
      <c r="I54" s="12">
        <v>90</v>
      </c>
      <c r="J54" s="12">
        <v>6</v>
      </c>
      <c r="K54" s="12">
        <v>15</v>
      </c>
      <c r="L54" s="14">
        <v>0.0714285714285714</v>
      </c>
      <c r="M54" s="14">
        <v>0.0169236555095901</v>
      </c>
      <c r="N54" s="14">
        <v>0.0537634408602151</v>
      </c>
    </row>
    <row r="55" ht="14.25" spans="1:14">
      <c r="A55" s="11">
        <v>44158</v>
      </c>
      <c r="B55" s="12" t="s">
        <v>14</v>
      </c>
      <c r="C55" s="12" t="s">
        <v>15</v>
      </c>
      <c r="D55" s="12" t="s">
        <v>42</v>
      </c>
      <c r="E55" s="12">
        <v>120</v>
      </c>
      <c r="F55" s="12">
        <v>6912</v>
      </c>
      <c r="G55" s="12">
        <v>252</v>
      </c>
      <c r="H55" s="12">
        <v>5</v>
      </c>
      <c r="I55" s="12">
        <v>60</v>
      </c>
      <c r="J55" s="12">
        <v>6</v>
      </c>
      <c r="K55" s="12">
        <v>10</v>
      </c>
      <c r="L55" s="14">
        <v>0.0416666666666667</v>
      </c>
      <c r="M55" s="14">
        <v>0.00868055555555556</v>
      </c>
      <c r="N55" s="14">
        <v>0.0396825396825397</v>
      </c>
    </row>
    <row r="56" ht="14.25" spans="1:14">
      <c r="A56" s="11">
        <v>44157</v>
      </c>
      <c r="B56" s="12" t="s">
        <v>14</v>
      </c>
      <c r="C56" s="12" t="s">
        <v>15</v>
      </c>
      <c r="D56" s="12" t="s">
        <v>42</v>
      </c>
      <c r="E56" s="12">
        <v>120</v>
      </c>
      <c r="F56" s="12">
        <v>12662</v>
      </c>
      <c r="G56" s="12">
        <v>344</v>
      </c>
      <c r="H56" s="12">
        <v>5</v>
      </c>
      <c r="I56" s="12">
        <v>48</v>
      </c>
      <c r="J56" s="12">
        <v>6</v>
      </c>
      <c r="K56" s="12">
        <v>8</v>
      </c>
      <c r="L56" s="14">
        <v>0.0416666666666667</v>
      </c>
      <c r="M56" s="14">
        <v>0.00379087032064445</v>
      </c>
      <c r="N56" s="14">
        <v>0.0232558139534884</v>
      </c>
    </row>
    <row r="57" ht="14.25" spans="1:14">
      <c r="A57" s="9">
        <v>44156</v>
      </c>
      <c r="B57" s="10" t="s">
        <v>14</v>
      </c>
      <c r="C57" s="10" t="s">
        <v>15</v>
      </c>
      <c r="D57" s="10" t="s">
        <v>42</v>
      </c>
      <c r="E57" s="10">
        <v>127</v>
      </c>
      <c r="F57" s="10">
        <v>6526</v>
      </c>
      <c r="G57" s="10">
        <v>276</v>
      </c>
      <c r="H57" s="10">
        <v>5</v>
      </c>
      <c r="I57" s="10">
        <v>66</v>
      </c>
      <c r="J57" s="10">
        <v>6</v>
      </c>
      <c r="K57" s="10">
        <v>11</v>
      </c>
      <c r="L57" s="13">
        <v>0.0393700787401575</v>
      </c>
      <c r="M57" s="13">
        <v>0.0101133925835121</v>
      </c>
      <c r="N57" s="13">
        <v>0.0398550724637681</v>
      </c>
    </row>
    <row r="58" ht="14.25" spans="1:14">
      <c r="A58" s="9">
        <v>44155</v>
      </c>
      <c r="B58" s="10" t="s">
        <v>14</v>
      </c>
      <c r="C58" s="10" t="s">
        <v>15</v>
      </c>
      <c r="D58" s="10" t="s">
        <v>42</v>
      </c>
      <c r="E58" s="10">
        <v>114</v>
      </c>
      <c r="F58" s="10">
        <v>4556</v>
      </c>
      <c r="G58" s="10">
        <v>244</v>
      </c>
      <c r="H58" s="10">
        <v>1</v>
      </c>
      <c r="I58" s="10">
        <v>12</v>
      </c>
      <c r="J58" s="10">
        <v>6</v>
      </c>
      <c r="K58" s="10">
        <v>2</v>
      </c>
      <c r="L58" s="13">
        <v>0.0087719298245614</v>
      </c>
      <c r="M58" s="13">
        <v>0.00263388937664618</v>
      </c>
      <c r="N58" s="13">
        <v>0.00819672131147541</v>
      </c>
    </row>
    <row r="59" ht="14.25" spans="1:14">
      <c r="A59" s="11">
        <v>44154</v>
      </c>
      <c r="B59" s="12" t="s">
        <v>14</v>
      </c>
      <c r="C59" s="12" t="s">
        <v>15</v>
      </c>
      <c r="D59" s="12" t="s">
        <v>42</v>
      </c>
      <c r="E59" s="12">
        <v>117</v>
      </c>
      <c r="F59" s="12">
        <v>6028</v>
      </c>
      <c r="G59" s="12">
        <v>260</v>
      </c>
      <c r="H59" s="12">
        <v>2</v>
      </c>
      <c r="I59" s="12">
        <v>12</v>
      </c>
      <c r="J59" s="12">
        <v>6</v>
      </c>
      <c r="K59" s="12">
        <v>2</v>
      </c>
      <c r="L59" s="14">
        <v>0.0170940170940171</v>
      </c>
      <c r="M59" s="14">
        <v>0.0019907100199071</v>
      </c>
      <c r="N59" s="14">
        <v>0.00769230769230769</v>
      </c>
    </row>
    <row r="60" ht="14.25" spans="1:14">
      <c r="A60" s="11">
        <v>44153</v>
      </c>
      <c r="B60" s="12" t="s">
        <v>14</v>
      </c>
      <c r="C60" s="12" t="s">
        <v>15</v>
      </c>
      <c r="D60" s="12" t="s">
        <v>42</v>
      </c>
      <c r="E60" s="12">
        <v>133</v>
      </c>
      <c r="F60" s="12">
        <v>5016</v>
      </c>
      <c r="G60" s="12">
        <v>270</v>
      </c>
      <c r="H60" s="12">
        <v>8</v>
      </c>
      <c r="I60" s="12">
        <v>60</v>
      </c>
      <c r="J60" s="12">
        <v>6</v>
      </c>
      <c r="K60" s="12">
        <v>10</v>
      </c>
      <c r="L60" s="14">
        <v>0.0601503759398496</v>
      </c>
      <c r="M60" s="14">
        <v>0.0119617224880383</v>
      </c>
      <c r="N60" s="14">
        <v>0.037037037037037</v>
      </c>
    </row>
    <row r="61" ht="14.25" spans="1:14">
      <c r="A61" s="11">
        <v>44152</v>
      </c>
      <c r="B61" s="12" t="s">
        <v>14</v>
      </c>
      <c r="C61" s="12" t="s">
        <v>15</v>
      </c>
      <c r="D61" s="12" t="s">
        <v>42</v>
      </c>
      <c r="E61" s="12">
        <v>121</v>
      </c>
      <c r="F61" s="12">
        <v>3522</v>
      </c>
      <c r="G61" s="12">
        <v>230</v>
      </c>
      <c r="H61" s="12">
        <v>8</v>
      </c>
      <c r="I61" s="12">
        <v>60</v>
      </c>
      <c r="J61" s="12">
        <v>6</v>
      </c>
      <c r="K61" s="12">
        <v>10</v>
      </c>
      <c r="L61" s="14">
        <v>0.0661157024793388</v>
      </c>
      <c r="M61" s="14">
        <v>0.0170357751277683</v>
      </c>
      <c r="N61" s="14">
        <v>0.0434782608695652</v>
      </c>
    </row>
    <row r="62" ht="14.25" spans="1:14">
      <c r="A62" s="9">
        <v>44151</v>
      </c>
      <c r="B62" s="10" t="s">
        <v>14</v>
      </c>
      <c r="C62" s="10" t="s">
        <v>15</v>
      </c>
      <c r="D62" s="10" t="s">
        <v>42</v>
      </c>
      <c r="E62" s="10">
        <v>111</v>
      </c>
      <c r="F62" s="10">
        <v>4490</v>
      </c>
      <c r="G62" s="10">
        <v>259</v>
      </c>
      <c r="H62" s="10">
        <v>9</v>
      </c>
      <c r="I62" s="10">
        <v>96</v>
      </c>
      <c r="J62" s="10">
        <v>6</v>
      </c>
      <c r="K62" s="10">
        <v>16</v>
      </c>
      <c r="L62" s="13">
        <v>0.0810810810810811</v>
      </c>
      <c r="M62" s="13">
        <v>0.021380846325167</v>
      </c>
      <c r="N62" s="13">
        <v>0.0617760617760618</v>
      </c>
    </row>
    <row r="63" ht="14.25" spans="1:14">
      <c r="A63" s="11">
        <v>44150</v>
      </c>
      <c r="B63" s="12" t="s">
        <v>14</v>
      </c>
      <c r="C63" s="12" t="s">
        <v>15</v>
      </c>
      <c r="D63" s="12" t="s">
        <v>42</v>
      </c>
      <c r="E63" s="12">
        <v>111</v>
      </c>
      <c r="F63" s="12">
        <v>6384</v>
      </c>
      <c r="G63" s="12">
        <v>240</v>
      </c>
      <c r="H63" s="12">
        <v>6</v>
      </c>
      <c r="I63" s="12">
        <v>42</v>
      </c>
      <c r="J63" s="12">
        <v>6</v>
      </c>
      <c r="K63" s="12">
        <v>7</v>
      </c>
      <c r="L63" s="14">
        <v>0.0540540540540541</v>
      </c>
      <c r="M63" s="14">
        <v>0.00657894736842105</v>
      </c>
      <c r="N63" s="14">
        <v>0.0291666666666667</v>
      </c>
    </row>
    <row r="64" ht="14.25" spans="1:14">
      <c r="A64" s="9">
        <v>44149</v>
      </c>
      <c r="B64" s="10" t="s">
        <v>14</v>
      </c>
      <c r="C64" s="10" t="s">
        <v>15</v>
      </c>
      <c r="D64" s="10" t="s">
        <v>42</v>
      </c>
      <c r="E64" s="10">
        <v>127</v>
      </c>
      <c r="F64" s="10">
        <v>6288</v>
      </c>
      <c r="G64" s="10">
        <v>319</v>
      </c>
      <c r="H64" s="10">
        <v>7</v>
      </c>
      <c r="I64" s="10">
        <v>72</v>
      </c>
      <c r="J64" s="10">
        <v>6</v>
      </c>
      <c r="K64" s="10">
        <v>12</v>
      </c>
      <c r="L64" s="13">
        <v>0.0551181102362205</v>
      </c>
      <c r="M64" s="13">
        <v>0.0114503816793893</v>
      </c>
      <c r="N64" s="13">
        <v>0.0376175548589342</v>
      </c>
    </row>
    <row r="65" ht="14.25" spans="1:14">
      <c r="A65" s="9">
        <v>44148</v>
      </c>
      <c r="B65" s="10" t="s">
        <v>14</v>
      </c>
      <c r="C65" s="10" t="s">
        <v>15</v>
      </c>
      <c r="D65" s="10" t="s">
        <v>42</v>
      </c>
      <c r="E65" s="10">
        <v>115</v>
      </c>
      <c r="F65" s="10">
        <v>7106</v>
      </c>
      <c r="G65" s="10">
        <v>262</v>
      </c>
      <c r="H65" s="10">
        <v>4</v>
      </c>
      <c r="I65" s="10">
        <v>48</v>
      </c>
      <c r="J65" s="10">
        <v>6</v>
      </c>
      <c r="K65" s="10">
        <v>8</v>
      </c>
      <c r="L65" s="13">
        <v>0.0347826086956522</v>
      </c>
      <c r="M65" s="13">
        <v>0.00675485505206867</v>
      </c>
      <c r="N65" s="13">
        <v>0.0305343511450382</v>
      </c>
    </row>
    <row r="66" ht="14.25" spans="1:14">
      <c r="A66" s="11">
        <v>44147</v>
      </c>
      <c r="B66" s="12" t="s">
        <v>14</v>
      </c>
      <c r="C66" s="12" t="s">
        <v>15</v>
      </c>
      <c r="D66" s="12" t="s">
        <v>42</v>
      </c>
      <c r="E66" s="12">
        <v>110</v>
      </c>
      <c r="F66" s="12">
        <v>6032</v>
      </c>
      <c r="G66" s="12">
        <v>234</v>
      </c>
      <c r="H66" s="12">
        <v>5</v>
      </c>
      <c r="I66" s="12">
        <v>54</v>
      </c>
      <c r="J66" s="12">
        <v>6</v>
      </c>
      <c r="K66" s="12">
        <v>9</v>
      </c>
      <c r="L66" s="14">
        <v>0.0454545454545455</v>
      </c>
      <c r="M66" s="14">
        <v>0.00895225464190981</v>
      </c>
      <c r="N66" s="14">
        <v>0.0384615384615385</v>
      </c>
    </row>
    <row r="67" ht="14.25" spans="1:14">
      <c r="A67" s="9">
        <v>44146</v>
      </c>
      <c r="B67" s="10" t="s">
        <v>14</v>
      </c>
      <c r="C67" s="10" t="s">
        <v>15</v>
      </c>
      <c r="D67" s="10" t="s">
        <v>42</v>
      </c>
      <c r="E67" s="10">
        <v>92</v>
      </c>
      <c r="F67" s="10">
        <v>5056</v>
      </c>
      <c r="G67" s="10">
        <v>217</v>
      </c>
      <c r="H67" s="10">
        <v>6</v>
      </c>
      <c r="I67" s="10">
        <v>72</v>
      </c>
      <c r="J67" s="10">
        <v>6</v>
      </c>
      <c r="K67" s="10">
        <v>12</v>
      </c>
      <c r="L67" s="13">
        <v>0.0652173913043478</v>
      </c>
      <c r="M67" s="13">
        <v>0.0142405063291139</v>
      </c>
      <c r="N67" s="13">
        <v>0.0552995391705069</v>
      </c>
    </row>
    <row r="68" ht="14.25" spans="1:14">
      <c r="A68" s="11">
        <v>44145</v>
      </c>
      <c r="B68" s="12" t="s">
        <v>14</v>
      </c>
      <c r="C68" s="12" t="s">
        <v>15</v>
      </c>
      <c r="D68" s="12" t="s">
        <v>42</v>
      </c>
      <c r="E68" s="12">
        <v>96</v>
      </c>
      <c r="F68" s="12">
        <v>14178</v>
      </c>
      <c r="G68" s="12">
        <v>249</v>
      </c>
      <c r="H68" s="12">
        <v>5</v>
      </c>
      <c r="I68" s="12">
        <v>42</v>
      </c>
      <c r="J68" s="12">
        <v>6</v>
      </c>
      <c r="K68" s="12">
        <v>7</v>
      </c>
      <c r="L68" s="14">
        <v>0.0520833333333333</v>
      </c>
      <c r="M68" s="14">
        <v>0.00296233601354211</v>
      </c>
      <c r="N68" s="14">
        <v>0.0281124497991968</v>
      </c>
    </row>
    <row r="69" ht="14.25" spans="1:14">
      <c r="A69" s="11">
        <v>44144</v>
      </c>
      <c r="B69" s="12" t="s">
        <v>14</v>
      </c>
      <c r="C69" s="12" t="s">
        <v>15</v>
      </c>
      <c r="D69" s="12" t="s">
        <v>42</v>
      </c>
      <c r="E69" s="12">
        <v>119</v>
      </c>
      <c r="F69" s="12">
        <v>11526</v>
      </c>
      <c r="G69" s="12">
        <v>261</v>
      </c>
      <c r="H69" s="12">
        <v>6</v>
      </c>
      <c r="I69" s="12">
        <v>60</v>
      </c>
      <c r="J69" s="12">
        <v>6</v>
      </c>
      <c r="K69" s="12">
        <v>10</v>
      </c>
      <c r="L69" s="14">
        <v>0.0504201680672269</v>
      </c>
      <c r="M69" s="14">
        <v>0.00520562207183758</v>
      </c>
      <c r="N69" s="14">
        <v>0.0383141762452107</v>
      </c>
    </row>
    <row r="70" ht="14.25" spans="1:14">
      <c r="A70" s="9">
        <v>44143</v>
      </c>
      <c r="B70" s="10" t="s">
        <v>14</v>
      </c>
      <c r="C70" s="10" t="s">
        <v>15</v>
      </c>
      <c r="D70" s="10" t="s">
        <v>42</v>
      </c>
      <c r="E70" s="10">
        <v>102</v>
      </c>
      <c r="F70" s="10">
        <v>4140</v>
      </c>
      <c r="G70" s="10">
        <v>224</v>
      </c>
      <c r="H70" s="10">
        <v>6</v>
      </c>
      <c r="I70" s="10">
        <v>78</v>
      </c>
      <c r="J70" s="10">
        <v>6</v>
      </c>
      <c r="K70" s="10">
        <v>13</v>
      </c>
      <c r="L70" s="13">
        <v>0.0588235294117647</v>
      </c>
      <c r="M70" s="13">
        <v>0.0188405797101449</v>
      </c>
      <c r="N70" s="13">
        <v>0.0580357142857143</v>
      </c>
    </row>
    <row r="71" ht="14.25" spans="1:14">
      <c r="A71" s="9">
        <v>44142</v>
      </c>
      <c r="B71" s="10" t="s">
        <v>14</v>
      </c>
      <c r="C71" s="10" t="s">
        <v>15</v>
      </c>
      <c r="D71" s="10" t="s">
        <v>42</v>
      </c>
      <c r="E71" s="10">
        <v>100</v>
      </c>
      <c r="F71" s="10">
        <v>6254</v>
      </c>
      <c r="G71" s="10">
        <v>212</v>
      </c>
      <c r="H71" s="10">
        <v>7</v>
      </c>
      <c r="I71" s="10">
        <v>66</v>
      </c>
      <c r="J71" s="10">
        <v>6</v>
      </c>
      <c r="K71" s="10">
        <v>11</v>
      </c>
      <c r="L71" s="13">
        <v>0.07</v>
      </c>
      <c r="M71" s="13">
        <v>0.0105532459226095</v>
      </c>
      <c r="N71" s="13">
        <v>0.0518867924528302</v>
      </c>
    </row>
    <row r="72" ht="14.25" spans="1:14">
      <c r="A72" s="11">
        <v>44141</v>
      </c>
      <c r="B72" s="12" t="s">
        <v>14</v>
      </c>
      <c r="C72" s="12" t="s">
        <v>15</v>
      </c>
      <c r="D72" s="12" t="s">
        <v>42</v>
      </c>
      <c r="E72" s="12">
        <v>105</v>
      </c>
      <c r="F72" s="12">
        <v>9620</v>
      </c>
      <c r="G72" s="12">
        <v>239</v>
      </c>
      <c r="H72" s="12">
        <v>3</v>
      </c>
      <c r="I72" s="12">
        <v>18</v>
      </c>
      <c r="J72" s="12">
        <v>6</v>
      </c>
      <c r="K72" s="12">
        <v>3</v>
      </c>
      <c r="L72" s="14">
        <v>0.0285714285714286</v>
      </c>
      <c r="M72" s="14">
        <v>0.00187110187110187</v>
      </c>
      <c r="N72" s="14">
        <v>0.0125523012552301</v>
      </c>
    </row>
    <row r="73" ht="14.25" spans="1:14">
      <c r="A73" s="11">
        <v>44140</v>
      </c>
      <c r="B73" s="12" t="s">
        <v>14</v>
      </c>
      <c r="C73" s="12" t="s">
        <v>15</v>
      </c>
      <c r="D73" s="12" t="s">
        <v>42</v>
      </c>
      <c r="E73" s="12">
        <v>114</v>
      </c>
      <c r="F73" s="12">
        <v>7088</v>
      </c>
      <c r="G73" s="12">
        <v>280</v>
      </c>
      <c r="H73" s="12">
        <v>6</v>
      </c>
      <c r="I73" s="12">
        <v>84</v>
      </c>
      <c r="J73" s="12">
        <v>6</v>
      </c>
      <c r="K73" s="12">
        <v>14</v>
      </c>
      <c r="L73" s="14">
        <v>0.0526315789473684</v>
      </c>
      <c r="M73" s="14">
        <v>0.0118510158013544</v>
      </c>
      <c r="N73" s="14">
        <v>0.05</v>
      </c>
    </row>
    <row r="74" ht="14.25" spans="1:14">
      <c r="A74" s="11">
        <v>44139</v>
      </c>
      <c r="B74" s="12" t="s">
        <v>14</v>
      </c>
      <c r="C74" s="12" t="s">
        <v>15</v>
      </c>
      <c r="D74" s="12" t="s">
        <v>42</v>
      </c>
      <c r="E74" s="12">
        <v>126</v>
      </c>
      <c r="F74" s="12">
        <v>11088</v>
      </c>
      <c r="G74" s="12">
        <v>313</v>
      </c>
      <c r="H74" s="12">
        <v>4</v>
      </c>
      <c r="I74" s="12">
        <v>36</v>
      </c>
      <c r="J74" s="12">
        <v>6</v>
      </c>
      <c r="K74" s="12">
        <v>6</v>
      </c>
      <c r="L74" s="14">
        <v>0.0317460317460317</v>
      </c>
      <c r="M74" s="14">
        <v>0.00324675324675325</v>
      </c>
      <c r="N74" s="14">
        <v>0.0191693290734824</v>
      </c>
    </row>
    <row r="75" ht="14.25" spans="1:14">
      <c r="A75" s="11">
        <v>44138</v>
      </c>
      <c r="B75" s="12" t="s">
        <v>14</v>
      </c>
      <c r="C75" s="12" t="s">
        <v>15</v>
      </c>
      <c r="D75" s="12" t="s">
        <v>42</v>
      </c>
      <c r="E75" s="12">
        <v>110</v>
      </c>
      <c r="F75" s="12">
        <v>9536</v>
      </c>
      <c r="G75" s="12">
        <v>269</v>
      </c>
      <c r="H75" s="12">
        <v>4</v>
      </c>
      <c r="I75" s="12">
        <v>42</v>
      </c>
      <c r="J75" s="12">
        <v>6</v>
      </c>
      <c r="K75" s="12">
        <v>7</v>
      </c>
      <c r="L75" s="14">
        <v>0.0363636363636364</v>
      </c>
      <c r="M75" s="14">
        <v>0.00440436241610738</v>
      </c>
      <c r="N75" s="14">
        <v>0.0260223048327138</v>
      </c>
    </row>
    <row r="76" ht="14.25" spans="1:14">
      <c r="A76" s="11">
        <v>44137</v>
      </c>
      <c r="B76" s="12" t="s">
        <v>14</v>
      </c>
      <c r="C76" s="12" t="s">
        <v>15</v>
      </c>
      <c r="D76" s="12" t="s">
        <v>42</v>
      </c>
      <c r="E76" s="12">
        <v>126</v>
      </c>
      <c r="F76" s="12">
        <v>8028</v>
      </c>
      <c r="G76" s="12">
        <v>327</v>
      </c>
      <c r="H76" s="12">
        <v>8</v>
      </c>
      <c r="I76" s="12">
        <v>72</v>
      </c>
      <c r="J76" s="12">
        <v>6</v>
      </c>
      <c r="K76" s="12">
        <v>12</v>
      </c>
      <c r="L76" s="14">
        <v>0.0634920634920635</v>
      </c>
      <c r="M76" s="14">
        <v>0.00896860986547085</v>
      </c>
      <c r="N76" s="14">
        <v>0.036697247706422</v>
      </c>
    </row>
    <row r="77" ht="14.25" spans="1:14">
      <c r="A77" s="9">
        <v>44136</v>
      </c>
      <c r="B77" s="10" t="s">
        <v>14</v>
      </c>
      <c r="C77" s="10" t="s">
        <v>15</v>
      </c>
      <c r="D77" s="10" t="s">
        <v>42</v>
      </c>
      <c r="E77" s="10">
        <v>116</v>
      </c>
      <c r="F77" s="10">
        <v>8650</v>
      </c>
      <c r="G77" s="10">
        <v>286</v>
      </c>
      <c r="H77" s="10">
        <v>7</v>
      </c>
      <c r="I77" s="10">
        <v>66</v>
      </c>
      <c r="J77" s="10">
        <v>6</v>
      </c>
      <c r="K77" s="10">
        <v>11</v>
      </c>
      <c r="L77" s="13">
        <v>0.0603448275862069</v>
      </c>
      <c r="M77" s="13">
        <v>0.00763005780346821</v>
      </c>
      <c r="N77" s="13">
        <v>0.0384615384615385</v>
      </c>
    </row>
    <row r="78" ht="14.25" spans="1:14">
      <c r="A78" s="11">
        <v>44135</v>
      </c>
      <c r="B78" s="12" t="s">
        <v>14</v>
      </c>
      <c r="C78" s="12" t="s">
        <v>15</v>
      </c>
      <c r="D78" s="12" t="s">
        <v>42</v>
      </c>
      <c r="E78" s="12">
        <v>115</v>
      </c>
      <c r="F78" s="12">
        <v>5418</v>
      </c>
      <c r="G78" s="12">
        <v>258</v>
      </c>
      <c r="H78" s="12">
        <v>4</v>
      </c>
      <c r="I78" s="12">
        <v>36</v>
      </c>
      <c r="J78" s="12">
        <v>6</v>
      </c>
      <c r="K78" s="12">
        <v>6</v>
      </c>
      <c r="L78" s="14">
        <v>0.0347826086956522</v>
      </c>
      <c r="M78" s="14">
        <v>0.00664451827242525</v>
      </c>
      <c r="N78" s="14">
        <v>0.0232558139534884</v>
      </c>
    </row>
    <row r="79" ht="14.25" spans="1:14">
      <c r="A79" s="11">
        <v>44134</v>
      </c>
      <c r="B79" s="12" t="s">
        <v>14</v>
      </c>
      <c r="C79" s="12" t="s">
        <v>15</v>
      </c>
      <c r="D79" s="12" t="s">
        <v>42</v>
      </c>
      <c r="E79" s="12">
        <v>88</v>
      </c>
      <c r="F79" s="12">
        <v>3024</v>
      </c>
      <c r="G79" s="12">
        <v>184</v>
      </c>
      <c r="H79" s="12">
        <v>5</v>
      </c>
      <c r="I79" s="12">
        <v>36</v>
      </c>
      <c r="J79" s="12">
        <v>6</v>
      </c>
      <c r="K79" s="12">
        <v>6</v>
      </c>
      <c r="L79" s="14">
        <v>0.0568181818181818</v>
      </c>
      <c r="M79" s="14">
        <v>0.0119047619047619</v>
      </c>
      <c r="N79" s="14">
        <v>0.0326086956521739</v>
      </c>
    </row>
    <row r="80" ht="14.25" spans="1:14">
      <c r="A80" s="9">
        <v>44133</v>
      </c>
      <c r="B80" s="10" t="s">
        <v>14</v>
      </c>
      <c r="C80" s="10" t="s">
        <v>15</v>
      </c>
      <c r="D80" s="10" t="s">
        <v>42</v>
      </c>
      <c r="E80" s="10">
        <v>90</v>
      </c>
      <c r="F80" s="10">
        <v>3644</v>
      </c>
      <c r="G80" s="10">
        <v>180</v>
      </c>
      <c r="H80" s="10">
        <v>3</v>
      </c>
      <c r="I80" s="10">
        <v>18</v>
      </c>
      <c r="J80" s="10">
        <v>6</v>
      </c>
      <c r="K80" s="10">
        <v>3</v>
      </c>
      <c r="L80" s="13">
        <v>0.0333333333333333</v>
      </c>
      <c r="M80" s="13">
        <v>0.00493962678375412</v>
      </c>
      <c r="N80" s="13">
        <v>0.0166666666666667</v>
      </c>
    </row>
    <row r="81" ht="14.25" spans="1:14">
      <c r="A81" s="11">
        <v>44132</v>
      </c>
      <c r="B81" s="12" t="s">
        <v>14</v>
      </c>
      <c r="C81" s="12" t="s">
        <v>15</v>
      </c>
      <c r="D81" s="12" t="s">
        <v>42</v>
      </c>
      <c r="E81" s="12">
        <v>57</v>
      </c>
      <c r="F81" s="12">
        <v>3166</v>
      </c>
      <c r="G81" s="12">
        <v>110</v>
      </c>
      <c r="H81" s="12">
        <v>3</v>
      </c>
      <c r="I81" s="12">
        <v>18</v>
      </c>
      <c r="J81" s="12">
        <v>6</v>
      </c>
      <c r="K81" s="12">
        <v>3</v>
      </c>
      <c r="L81" s="14">
        <v>0.0526315789473684</v>
      </c>
      <c r="M81" s="14">
        <v>0.00568540745420088</v>
      </c>
      <c r="N81" s="14">
        <v>0.0272727272727273</v>
      </c>
    </row>
    <row r="82" ht="14.25" spans="1:14">
      <c r="A82" s="9">
        <v>44131</v>
      </c>
      <c r="B82" s="10" t="s">
        <v>14</v>
      </c>
      <c r="C82" s="10" t="s">
        <v>15</v>
      </c>
      <c r="D82" s="10" t="s">
        <v>42</v>
      </c>
      <c r="E82" s="10">
        <v>71</v>
      </c>
      <c r="F82" s="10">
        <v>4344</v>
      </c>
      <c r="G82" s="10">
        <v>155</v>
      </c>
      <c r="H82" s="10">
        <v>4</v>
      </c>
      <c r="I82" s="10">
        <v>30</v>
      </c>
      <c r="J82" s="10">
        <v>6</v>
      </c>
      <c r="K82" s="10">
        <v>5</v>
      </c>
      <c r="L82" s="13">
        <v>0.0563380281690141</v>
      </c>
      <c r="M82" s="13">
        <v>0.0069060773480663</v>
      </c>
      <c r="N82" s="13">
        <v>0.032258064516129</v>
      </c>
    </row>
    <row r="83" ht="14.25" spans="1:14">
      <c r="A83" s="9">
        <v>44130</v>
      </c>
      <c r="B83" s="10" t="s">
        <v>14</v>
      </c>
      <c r="C83" s="10" t="s">
        <v>15</v>
      </c>
      <c r="D83" s="10" t="s">
        <v>42</v>
      </c>
      <c r="E83" s="10">
        <v>57</v>
      </c>
      <c r="F83" s="10">
        <v>3532</v>
      </c>
      <c r="G83" s="10">
        <v>119</v>
      </c>
      <c r="H83" s="10">
        <v>3</v>
      </c>
      <c r="I83" s="10">
        <v>18</v>
      </c>
      <c r="J83" s="10">
        <v>6</v>
      </c>
      <c r="K83" s="10">
        <v>3</v>
      </c>
      <c r="L83" s="13">
        <v>0.0526315789473684</v>
      </c>
      <c r="M83" s="13">
        <v>0.00509626274065685</v>
      </c>
      <c r="N83" s="13">
        <v>0.0252100840336134</v>
      </c>
    </row>
    <row r="84" ht="14.25" spans="1:14">
      <c r="A84" s="11">
        <v>44129</v>
      </c>
      <c r="B84" s="12" t="s">
        <v>14</v>
      </c>
      <c r="C84" s="12" t="s">
        <v>15</v>
      </c>
      <c r="D84" s="12" t="s">
        <v>42</v>
      </c>
      <c r="E84" s="12">
        <v>64</v>
      </c>
      <c r="F84" s="12">
        <v>3882</v>
      </c>
      <c r="G84" s="12">
        <v>144</v>
      </c>
      <c r="H84" s="12">
        <v>4</v>
      </c>
      <c r="I84" s="12">
        <v>30</v>
      </c>
      <c r="J84" s="12">
        <v>6</v>
      </c>
      <c r="K84" s="12">
        <v>5</v>
      </c>
      <c r="L84" s="14">
        <v>0.0625</v>
      </c>
      <c r="M84" s="14">
        <v>0.00772797527047913</v>
      </c>
      <c r="N84" s="14">
        <v>0.0347222222222222</v>
      </c>
    </row>
    <row r="85" ht="14.25" spans="1:14">
      <c r="A85" s="9">
        <v>44128</v>
      </c>
      <c r="B85" s="10" t="s">
        <v>14</v>
      </c>
      <c r="C85" s="10" t="s">
        <v>15</v>
      </c>
      <c r="D85" s="10" t="s">
        <v>42</v>
      </c>
      <c r="E85" s="10">
        <v>61</v>
      </c>
      <c r="F85" s="10">
        <v>2876</v>
      </c>
      <c r="G85" s="10">
        <v>141</v>
      </c>
      <c r="H85" s="10">
        <v>3</v>
      </c>
      <c r="I85" s="10">
        <v>30</v>
      </c>
      <c r="J85" s="10">
        <v>6</v>
      </c>
      <c r="K85" s="10">
        <v>5</v>
      </c>
      <c r="L85" s="13">
        <v>0.0491803278688525</v>
      </c>
      <c r="M85" s="13">
        <v>0.0104311543810848</v>
      </c>
      <c r="N85" s="13">
        <v>0.0354609929078014</v>
      </c>
    </row>
    <row r="86" ht="14.25" spans="1:14">
      <c r="A86" s="11">
        <v>44127</v>
      </c>
      <c r="B86" s="12" t="s">
        <v>14</v>
      </c>
      <c r="C86" s="12" t="s">
        <v>15</v>
      </c>
      <c r="D86" s="12" t="s">
        <v>42</v>
      </c>
      <c r="E86" s="12">
        <v>73</v>
      </c>
      <c r="F86" s="12">
        <v>3662</v>
      </c>
      <c r="G86" s="12">
        <v>191</v>
      </c>
      <c r="H86" s="12">
        <v>9</v>
      </c>
      <c r="I86" s="12">
        <v>72</v>
      </c>
      <c r="J86" s="12">
        <v>6</v>
      </c>
      <c r="K86" s="12">
        <v>12</v>
      </c>
      <c r="L86" s="14">
        <v>0.123287671232877</v>
      </c>
      <c r="M86" s="14">
        <v>0.0196613872200983</v>
      </c>
      <c r="N86" s="14">
        <v>0.06282722513089</v>
      </c>
    </row>
    <row r="87" ht="14.25" spans="1:14">
      <c r="A87" s="11">
        <v>44126</v>
      </c>
      <c r="B87" s="12" t="s">
        <v>14</v>
      </c>
      <c r="C87" s="12" t="s">
        <v>15</v>
      </c>
      <c r="D87" s="12" t="s">
        <v>42</v>
      </c>
      <c r="E87" s="12">
        <v>44</v>
      </c>
      <c r="F87" s="12">
        <v>3178</v>
      </c>
      <c r="G87" s="12">
        <v>112</v>
      </c>
      <c r="H87" s="12">
        <v>3</v>
      </c>
      <c r="I87" s="12">
        <v>24</v>
      </c>
      <c r="J87" s="12">
        <v>6</v>
      </c>
      <c r="K87" s="12">
        <v>4</v>
      </c>
      <c r="L87" s="14">
        <v>0.0681818181818182</v>
      </c>
      <c r="M87" s="14">
        <v>0.00755191944619257</v>
      </c>
      <c r="N87" s="14">
        <v>0.0357142857142857</v>
      </c>
    </row>
    <row r="88" ht="14.25" spans="1:14">
      <c r="A88" s="9">
        <v>44125</v>
      </c>
      <c r="B88" s="10" t="s">
        <v>14</v>
      </c>
      <c r="C88" s="10" t="s">
        <v>15</v>
      </c>
      <c r="D88" s="10" t="s">
        <v>42</v>
      </c>
      <c r="E88" s="10">
        <v>53</v>
      </c>
      <c r="F88" s="10">
        <v>3406</v>
      </c>
      <c r="G88" s="10">
        <v>140</v>
      </c>
      <c r="H88" s="10">
        <v>5</v>
      </c>
      <c r="I88" s="10">
        <v>54</v>
      </c>
      <c r="J88" s="10">
        <v>6</v>
      </c>
      <c r="K88" s="10">
        <v>9</v>
      </c>
      <c r="L88" s="13">
        <v>0.0943396226415094</v>
      </c>
      <c r="M88" s="13">
        <v>0.0158543746330006</v>
      </c>
      <c r="N88" s="13">
        <v>0.0642857142857143</v>
      </c>
    </row>
    <row r="89" ht="14.25" spans="1:14">
      <c r="A89" s="9">
        <v>44124</v>
      </c>
      <c r="B89" s="10" t="s">
        <v>14</v>
      </c>
      <c r="C89" s="10" t="s">
        <v>15</v>
      </c>
      <c r="D89" s="10" t="s">
        <v>42</v>
      </c>
      <c r="E89" s="10">
        <v>43</v>
      </c>
      <c r="F89" s="10">
        <v>2916</v>
      </c>
      <c r="G89" s="10">
        <v>104</v>
      </c>
      <c r="H89" s="10">
        <v>1</v>
      </c>
      <c r="I89" s="10">
        <v>6</v>
      </c>
      <c r="J89" s="10">
        <v>6</v>
      </c>
      <c r="K89" s="10">
        <v>1</v>
      </c>
      <c r="L89" s="13">
        <v>0.0232558139534884</v>
      </c>
      <c r="M89" s="13">
        <v>0.00205761316872428</v>
      </c>
      <c r="N89" s="13">
        <v>0.00961538461538462</v>
      </c>
    </row>
    <row r="90" ht="14.25" spans="1:14">
      <c r="A90" s="9">
        <v>44123</v>
      </c>
      <c r="B90" s="10" t="s">
        <v>14</v>
      </c>
      <c r="C90" s="10" t="s">
        <v>15</v>
      </c>
      <c r="D90" s="10" t="s">
        <v>42</v>
      </c>
      <c r="E90" s="10">
        <v>35</v>
      </c>
      <c r="F90" s="10">
        <v>1840</v>
      </c>
      <c r="G90" s="10">
        <v>65</v>
      </c>
      <c r="H90" s="10">
        <v>5</v>
      </c>
      <c r="I90" s="10">
        <v>30</v>
      </c>
      <c r="J90" s="10">
        <v>6</v>
      </c>
      <c r="K90" s="10">
        <v>5</v>
      </c>
      <c r="L90" s="13">
        <v>0.142857142857143</v>
      </c>
      <c r="M90" s="13">
        <v>0.016304347826087</v>
      </c>
      <c r="N90" s="13">
        <v>0.0769230769230769</v>
      </c>
    </row>
    <row r="91" ht="14.25" spans="1:14">
      <c r="A91" s="11">
        <v>44122</v>
      </c>
      <c r="B91" s="12" t="s">
        <v>14</v>
      </c>
      <c r="C91" s="12" t="s">
        <v>15</v>
      </c>
      <c r="D91" s="12" t="s">
        <v>42</v>
      </c>
      <c r="E91" s="12">
        <v>52</v>
      </c>
      <c r="F91" s="12">
        <v>3450</v>
      </c>
      <c r="G91" s="12">
        <v>117</v>
      </c>
      <c r="H91" s="12">
        <v>4</v>
      </c>
      <c r="I91" s="12">
        <v>36</v>
      </c>
      <c r="J91" s="12">
        <v>6</v>
      </c>
      <c r="K91" s="12">
        <v>6</v>
      </c>
      <c r="L91" s="14">
        <v>0.0769230769230769</v>
      </c>
      <c r="M91" s="14">
        <v>0.0104347826086957</v>
      </c>
      <c r="N91" s="14">
        <v>0.0512820512820513</v>
      </c>
    </row>
    <row r="92" ht="14.25" spans="1:14">
      <c r="A92" s="9">
        <v>44121</v>
      </c>
      <c r="B92" s="10" t="s">
        <v>14</v>
      </c>
      <c r="C92" s="10" t="s">
        <v>15</v>
      </c>
      <c r="D92" s="10" t="s">
        <v>42</v>
      </c>
      <c r="E92" s="10">
        <v>51</v>
      </c>
      <c r="F92" s="10">
        <v>3720</v>
      </c>
      <c r="G92" s="10">
        <v>112</v>
      </c>
      <c r="H92" s="10">
        <v>4</v>
      </c>
      <c r="I92" s="10">
        <v>30</v>
      </c>
      <c r="J92" s="10">
        <v>6</v>
      </c>
      <c r="K92" s="10">
        <v>5</v>
      </c>
      <c r="L92" s="13">
        <v>0.0784313725490196</v>
      </c>
      <c r="M92" s="13">
        <v>0.00806451612903226</v>
      </c>
      <c r="N92" s="13">
        <v>0.0446428571428571</v>
      </c>
    </row>
    <row r="93" ht="14.25" spans="1:14">
      <c r="A93" s="11">
        <v>44120</v>
      </c>
      <c r="B93" s="12" t="s">
        <v>14</v>
      </c>
      <c r="C93" s="12" t="s">
        <v>15</v>
      </c>
      <c r="D93" s="12" t="s">
        <v>42</v>
      </c>
      <c r="E93" s="12">
        <v>33</v>
      </c>
      <c r="F93" s="12">
        <v>1354</v>
      </c>
      <c r="G93" s="12">
        <v>62</v>
      </c>
      <c r="H93" s="12">
        <v>3</v>
      </c>
      <c r="I93" s="12">
        <v>30</v>
      </c>
      <c r="J93" s="12">
        <v>6</v>
      </c>
      <c r="K93" s="12">
        <v>5</v>
      </c>
      <c r="L93" s="14">
        <v>0.0909090909090909</v>
      </c>
      <c r="M93" s="14">
        <v>0.0221565731166913</v>
      </c>
      <c r="N93" s="14">
        <v>0.0806451612903226</v>
      </c>
    </row>
    <row r="94" ht="14.25" spans="1:14">
      <c r="A94" s="9">
        <v>44119</v>
      </c>
      <c r="B94" s="10" t="s">
        <v>14</v>
      </c>
      <c r="C94" s="10" t="s">
        <v>15</v>
      </c>
      <c r="D94" s="10" t="s">
        <v>42</v>
      </c>
      <c r="E94" s="10">
        <v>44</v>
      </c>
      <c r="F94" s="10">
        <v>1604</v>
      </c>
      <c r="G94" s="10">
        <v>78</v>
      </c>
      <c r="H94" s="10">
        <v>5</v>
      </c>
      <c r="I94" s="10">
        <v>30</v>
      </c>
      <c r="J94" s="10">
        <v>6</v>
      </c>
      <c r="K94" s="10">
        <v>5</v>
      </c>
      <c r="L94" s="13">
        <v>0.113636363636364</v>
      </c>
      <c r="M94" s="13">
        <v>0.0187032418952618</v>
      </c>
      <c r="N94" s="13">
        <v>0.0641025641025641</v>
      </c>
    </row>
    <row r="95" ht="14.25" spans="1:14">
      <c r="A95" s="9">
        <v>44118</v>
      </c>
      <c r="B95" s="10" t="s">
        <v>14</v>
      </c>
      <c r="C95" s="10" t="s">
        <v>15</v>
      </c>
      <c r="D95" s="10" t="s">
        <v>42</v>
      </c>
      <c r="E95" s="10">
        <v>31</v>
      </c>
      <c r="F95" s="10">
        <v>910</v>
      </c>
      <c r="G95" s="10">
        <v>47</v>
      </c>
      <c r="H95" s="10">
        <v>1</v>
      </c>
      <c r="I95" s="10">
        <v>12</v>
      </c>
      <c r="J95" s="10">
        <v>6</v>
      </c>
      <c r="K95" s="10">
        <v>2</v>
      </c>
      <c r="L95" s="13">
        <v>0.032258064516129</v>
      </c>
      <c r="M95" s="13">
        <v>0.0131868131868132</v>
      </c>
      <c r="N95" s="13">
        <v>0.0425531914893617</v>
      </c>
    </row>
    <row r="96" ht="14.25" spans="1:14">
      <c r="A96" s="11">
        <v>44117</v>
      </c>
      <c r="B96" s="12" t="s">
        <v>14</v>
      </c>
      <c r="C96" s="12" t="s">
        <v>15</v>
      </c>
      <c r="D96" s="12" t="s">
        <v>42</v>
      </c>
      <c r="E96" s="12">
        <v>40</v>
      </c>
      <c r="F96" s="12">
        <v>1624</v>
      </c>
      <c r="G96" s="12">
        <v>87</v>
      </c>
      <c r="H96" s="12">
        <v>2</v>
      </c>
      <c r="I96" s="12">
        <v>18</v>
      </c>
      <c r="J96" s="12">
        <v>6</v>
      </c>
      <c r="K96" s="12">
        <v>3</v>
      </c>
      <c r="L96" s="14">
        <v>0.05</v>
      </c>
      <c r="M96" s="14">
        <v>0.0110837438423645</v>
      </c>
      <c r="N96" s="14">
        <v>0.0344827586206897</v>
      </c>
    </row>
    <row r="97" ht="14.25" spans="1:14">
      <c r="A97" s="9">
        <v>44116</v>
      </c>
      <c r="B97" s="10" t="s">
        <v>14</v>
      </c>
      <c r="C97" s="10" t="s">
        <v>15</v>
      </c>
      <c r="D97" s="10" t="s">
        <v>42</v>
      </c>
      <c r="E97" s="10">
        <v>36</v>
      </c>
      <c r="F97" s="10">
        <v>1249</v>
      </c>
      <c r="G97" s="10">
        <v>70</v>
      </c>
      <c r="H97" s="10">
        <v>2</v>
      </c>
      <c r="I97" s="10">
        <v>24</v>
      </c>
      <c r="J97" s="10">
        <v>6</v>
      </c>
      <c r="K97" s="10">
        <v>4</v>
      </c>
      <c r="L97" s="13">
        <v>0.0555555555555556</v>
      </c>
      <c r="M97" s="13">
        <v>0.0192153722978383</v>
      </c>
      <c r="N97" s="13">
        <v>0.0571428571428571</v>
      </c>
    </row>
    <row r="98" ht="14.25" spans="1:14">
      <c r="A98" s="9">
        <v>44115</v>
      </c>
      <c r="B98" s="10" t="s">
        <v>14</v>
      </c>
      <c r="C98" s="10" t="s">
        <v>15</v>
      </c>
      <c r="D98" s="10" t="s">
        <v>42</v>
      </c>
      <c r="E98" s="10">
        <v>42</v>
      </c>
      <c r="F98" s="10">
        <v>1576</v>
      </c>
      <c r="G98" s="10">
        <v>108</v>
      </c>
      <c r="H98" s="10">
        <v>4</v>
      </c>
      <c r="I98" s="10">
        <v>30</v>
      </c>
      <c r="J98" s="10">
        <v>6</v>
      </c>
      <c r="K98" s="10">
        <v>5</v>
      </c>
      <c r="L98" s="13">
        <v>0.0952380952380952</v>
      </c>
      <c r="M98" s="13">
        <v>0.0190355329949239</v>
      </c>
      <c r="N98" s="13">
        <v>0.0462962962962963</v>
      </c>
    </row>
    <row r="99" ht="14.25" spans="1:14">
      <c r="A99" s="9">
        <v>44114</v>
      </c>
      <c r="B99" s="10" t="s">
        <v>14</v>
      </c>
      <c r="C99" s="10" t="s">
        <v>15</v>
      </c>
      <c r="D99" s="10" t="s">
        <v>42</v>
      </c>
      <c r="E99" s="10">
        <v>32</v>
      </c>
      <c r="F99" s="10">
        <v>1139</v>
      </c>
      <c r="G99" s="10">
        <v>70</v>
      </c>
      <c r="H99" s="10">
        <v>3</v>
      </c>
      <c r="I99" s="10">
        <v>30</v>
      </c>
      <c r="J99" s="10">
        <v>6</v>
      </c>
      <c r="K99" s="10">
        <v>5</v>
      </c>
      <c r="L99" s="13">
        <v>0.09375</v>
      </c>
      <c r="M99" s="13">
        <v>0.0263388937664618</v>
      </c>
      <c r="N99" s="13">
        <v>0.0714285714285714</v>
      </c>
    </row>
    <row r="100" ht="14.25" spans="1:14">
      <c r="A100" s="11">
        <v>44113</v>
      </c>
      <c r="B100" s="12" t="s">
        <v>14</v>
      </c>
      <c r="C100" s="12" t="s">
        <v>15</v>
      </c>
      <c r="D100" s="12" t="s">
        <v>42</v>
      </c>
      <c r="E100" s="12">
        <v>39</v>
      </c>
      <c r="F100" s="12">
        <v>1064</v>
      </c>
      <c r="G100" s="12">
        <v>74</v>
      </c>
      <c r="H100" s="12">
        <v>3</v>
      </c>
      <c r="I100" s="12">
        <v>36</v>
      </c>
      <c r="J100" s="12">
        <v>6</v>
      </c>
      <c r="K100" s="12">
        <v>6</v>
      </c>
      <c r="L100" s="14">
        <v>0.0769230769230769</v>
      </c>
      <c r="M100" s="14">
        <v>0.0338345864661654</v>
      </c>
      <c r="N100" s="14">
        <v>0.0810810810810811</v>
      </c>
    </row>
    <row r="101" ht="14.25" spans="1:14">
      <c r="A101" s="11">
        <v>44112</v>
      </c>
      <c r="B101" s="12" t="s">
        <v>14</v>
      </c>
      <c r="C101" s="12" t="s">
        <v>15</v>
      </c>
      <c r="D101" s="12" t="s">
        <v>42</v>
      </c>
      <c r="E101" s="12">
        <v>34</v>
      </c>
      <c r="F101" s="12">
        <v>1951</v>
      </c>
      <c r="G101" s="12">
        <v>80</v>
      </c>
      <c r="H101" s="12">
        <v>3</v>
      </c>
      <c r="I101" s="12">
        <v>42</v>
      </c>
      <c r="J101" s="12">
        <v>6</v>
      </c>
      <c r="K101" s="12">
        <v>7</v>
      </c>
      <c r="L101" s="14">
        <v>0.0882352941176471</v>
      </c>
      <c r="M101" s="14">
        <v>0.0215274218349564</v>
      </c>
      <c r="N101" s="14">
        <v>0.0875</v>
      </c>
    </row>
    <row r="102" ht="14.25" spans="1:14">
      <c r="A102" s="9">
        <v>44111</v>
      </c>
      <c r="B102" s="10" t="s">
        <v>14</v>
      </c>
      <c r="C102" s="10" t="s">
        <v>15</v>
      </c>
      <c r="D102" s="10" t="s">
        <v>42</v>
      </c>
      <c r="E102" s="10">
        <v>39</v>
      </c>
      <c r="F102" s="10">
        <v>1033</v>
      </c>
      <c r="G102" s="10">
        <v>65</v>
      </c>
      <c r="H102" s="10">
        <v>3</v>
      </c>
      <c r="I102" s="10">
        <v>18</v>
      </c>
      <c r="J102" s="10">
        <v>6</v>
      </c>
      <c r="K102" s="10">
        <v>3</v>
      </c>
      <c r="L102" s="13">
        <v>0.0769230769230769</v>
      </c>
      <c r="M102" s="13">
        <v>0.0174249757986447</v>
      </c>
      <c r="N102" s="13">
        <v>0.0461538461538462</v>
      </c>
    </row>
    <row r="103" ht="14.25" spans="1:14">
      <c r="A103" s="11">
        <v>44110</v>
      </c>
      <c r="B103" s="12" t="s">
        <v>14</v>
      </c>
      <c r="C103" s="12" t="s">
        <v>15</v>
      </c>
      <c r="D103" s="12" t="s">
        <v>42</v>
      </c>
      <c r="E103" s="12">
        <v>35</v>
      </c>
      <c r="F103" s="12">
        <v>1307</v>
      </c>
      <c r="G103" s="12">
        <v>70</v>
      </c>
      <c r="H103" s="12">
        <v>2</v>
      </c>
      <c r="I103" s="12">
        <v>12</v>
      </c>
      <c r="J103" s="12">
        <v>6</v>
      </c>
      <c r="K103" s="12">
        <v>2</v>
      </c>
      <c r="L103" s="14">
        <v>0.0571428571428571</v>
      </c>
      <c r="M103" s="14">
        <v>0.00918133129303749</v>
      </c>
      <c r="N103" s="14">
        <v>0.0285714285714286</v>
      </c>
    </row>
    <row r="104" ht="14.25" spans="1:14">
      <c r="A104" s="11">
        <v>44109</v>
      </c>
      <c r="B104" s="12" t="s">
        <v>14</v>
      </c>
      <c r="C104" s="12" t="s">
        <v>15</v>
      </c>
      <c r="D104" s="12" t="s">
        <v>42</v>
      </c>
      <c r="E104" s="12">
        <v>35</v>
      </c>
      <c r="F104" s="12">
        <v>1285</v>
      </c>
      <c r="G104" s="12">
        <v>56</v>
      </c>
      <c r="H104" s="12">
        <v>1</v>
      </c>
      <c r="I104" s="12">
        <v>6</v>
      </c>
      <c r="J104" s="12">
        <v>6</v>
      </c>
      <c r="K104" s="12">
        <v>1</v>
      </c>
      <c r="L104" s="14">
        <v>0.0285714285714286</v>
      </c>
      <c r="M104" s="14">
        <v>0.0046692607003891</v>
      </c>
      <c r="N104" s="14">
        <v>0.0178571428571429</v>
      </c>
    </row>
    <row r="105" ht="14.25" spans="1:14">
      <c r="A105" s="9">
        <v>44108</v>
      </c>
      <c r="B105" s="10" t="s">
        <v>14</v>
      </c>
      <c r="C105" s="10" t="s">
        <v>15</v>
      </c>
      <c r="D105" s="10" t="s">
        <v>42</v>
      </c>
      <c r="E105" s="10">
        <v>38</v>
      </c>
      <c r="F105" s="10">
        <v>1985</v>
      </c>
      <c r="G105" s="10">
        <v>68</v>
      </c>
      <c r="H105" s="10">
        <v>3</v>
      </c>
      <c r="I105" s="10">
        <v>30</v>
      </c>
      <c r="J105" s="10">
        <v>6</v>
      </c>
      <c r="K105" s="10">
        <v>5</v>
      </c>
      <c r="L105" s="13">
        <v>0.0789473684210526</v>
      </c>
      <c r="M105" s="13">
        <v>0.0151133501259446</v>
      </c>
      <c r="N105" s="13">
        <v>0.0735294117647059</v>
      </c>
    </row>
    <row r="106" ht="14.25" spans="1:14">
      <c r="A106" s="9">
        <v>44107</v>
      </c>
      <c r="B106" s="10" t="s">
        <v>14</v>
      </c>
      <c r="C106" s="10" t="s">
        <v>15</v>
      </c>
      <c r="D106" s="10" t="s">
        <v>42</v>
      </c>
      <c r="E106" s="10">
        <v>43</v>
      </c>
      <c r="F106" s="10">
        <v>1074</v>
      </c>
      <c r="G106" s="10">
        <v>67</v>
      </c>
      <c r="H106" s="10">
        <v>3</v>
      </c>
      <c r="I106" s="10">
        <v>30</v>
      </c>
      <c r="J106" s="10">
        <v>6</v>
      </c>
      <c r="K106" s="10">
        <v>5</v>
      </c>
      <c r="L106" s="13">
        <v>0.0697674418604651</v>
      </c>
      <c r="M106" s="13">
        <v>0.0279329608938547</v>
      </c>
      <c r="N106" s="13">
        <v>0.0746268656716418</v>
      </c>
    </row>
    <row r="107" ht="14.25" spans="1:14">
      <c r="A107" s="11">
        <v>44106</v>
      </c>
      <c r="B107" s="12" t="s">
        <v>14</v>
      </c>
      <c r="C107" s="12" t="s">
        <v>15</v>
      </c>
      <c r="D107" s="12" t="s">
        <v>42</v>
      </c>
      <c r="E107" s="12">
        <v>40</v>
      </c>
      <c r="F107" s="12">
        <v>1206</v>
      </c>
      <c r="G107" s="12">
        <v>80</v>
      </c>
      <c r="H107" s="12">
        <v>3</v>
      </c>
      <c r="I107" s="12">
        <v>42</v>
      </c>
      <c r="J107" s="12">
        <v>6</v>
      </c>
      <c r="K107" s="12">
        <v>7</v>
      </c>
      <c r="L107" s="14">
        <v>0.075</v>
      </c>
      <c r="M107" s="14">
        <v>0.0348258706467662</v>
      </c>
      <c r="N107" s="14">
        <v>0.0875</v>
      </c>
    </row>
    <row r="108" ht="14.25" spans="1:14">
      <c r="A108" s="9">
        <v>44105</v>
      </c>
      <c r="B108" s="10" t="s">
        <v>14</v>
      </c>
      <c r="C108" s="10" t="s">
        <v>15</v>
      </c>
      <c r="D108" s="10" t="s">
        <v>42</v>
      </c>
      <c r="E108" s="10">
        <v>44</v>
      </c>
      <c r="F108" s="10">
        <v>1127</v>
      </c>
      <c r="G108" s="10">
        <v>80</v>
      </c>
      <c r="H108" s="10">
        <v>1</v>
      </c>
      <c r="I108" s="10">
        <v>6</v>
      </c>
      <c r="J108" s="10">
        <v>6</v>
      </c>
      <c r="K108" s="10">
        <v>1</v>
      </c>
      <c r="L108" s="13">
        <v>0.0227272727272727</v>
      </c>
      <c r="M108" s="13">
        <v>0.00532386867790594</v>
      </c>
      <c r="N108" s="13">
        <v>0.0125</v>
      </c>
    </row>
    <row r="125" spans="1:16">
      <c r="A125" s="15"/>
      <c r="B125" s="45">
        <v>6</v>
      </c>
      <c r="C125" s="45"/>
      <c r="D125" s="45"/>
      <c r="E125" s="45"/>
      <c r="F125" s="46">
        <v>30</v>
      </c>
      <c r="G125" s="46"/>
      <c r="H125" s="46"/>
      <c r="I125" s="46"/>
      <c r="J125" s="50">
        <v>98</v>
      </c>
      <c r="K125" s="50"/>
      <c r="L125" s="50"/>
      <c r="M125" s="50"/>
      <c r="N125" s="51" t="s">
        <v>26</v>
      </c>
      <c r="O125" s="51"/>
      <c r="P125" s="51"/>
    </row>
    <row r="126" ht="14.25" spans="1:16">
      <c r="A126" s="47" t="s">
        <v>0</v>
      </c>
      <c r="B126" s="8" t="s">
        <v>7</v>
      </c>
      <c r="C126" s="8" t="s">
        <v>8</v>
      </c>
      <c r="D126" s="8" t="s">
        <v>9</v>
      </c>
      <c r="E126" s="8" t="s">
        <v>10</v>
      </c>
      <c r="F126" s="8" t="s">
        <v>7</v>
      </c>
      <c r="G126" s="8" t="s">
        <v>8</v>
      </c>
      <c r="H126" s="8" t="s">
        <v>9</v>
      </c>
      <c r="I126" s="8" t="s">
        <v>10</v>
      </c>
      <c r="J126" s="8" t="s">
        <v>7</v>
      </c>
      <c r="K126" s="8" t="s">
        <v>8</v>
      </c>
      <c r="L126" s="8" t="s">
        <v>9</v>
      </c>
      <c r="M126" s="8" t="s">
        <v>10</v>
      </c>
      <c r="N126" s="8" t="s">
        <v>7</v>
      </c>
      <c r="O126" s="8" t="s">
        <v>8</v>
      </c>
      <c r="P126" s="8" t="s">
        <v>10</v>
      </c>
    </row>
    <row r="127" ht="14.25" spans="1:16">
      <c r="A127" s="48">
        <v>44122</v>
      </c>
      <c r="B127" s="12">
        <v>4</v>
      </c>
      <c r="C127" s="12">
        <v>36</v>
      </c>
      <c r="D127" s="12">
        <v>6</v>
      </c>
      <c r="E127" s="12">
        <v>6</v>
      </c>
      <c r="F127" s="10">
        <v>1</v>
      </c>
      <c r="G127" s="10">
        <v>30</v>
      </c>
      <c r="H127" s="10">
        <v>30</v>
      </c>
      <c r="I127" s="10">
        <v>1</v>
      </c>
      <c r="J127" s="12">
        <v>1</v>
      </c>
      <c r="K127" s="12">
        <v>98</v>
      </c>
      <c r="L127" s="12">
        <v>98</v>
      </c>
      <c r="M127" s="12">
        <v>1</v>
      </c>
      <c r="N127" s="10">
        <f t="shared" ref="N127:N133" si="0">B127+F127+J127</f>
        <v>6</v>
      </c>
      <c r="O127" s="10">
        <f t="shared" ref="O127:O133" si="1">C127+G127+K127</f>
        <v>164</v>
      </c>
      <c r="P127" s="10">
        <f t="shared" ref="P127:P133" si="2">E127+I127+M127</f>
        <v>8</v>
      </c>
    </row>
    <row r="128" ht="14.25" spans="1:16">
      <c r="A128" s="49">
        <v>44121</v>
      </c>
      <c r="B128" s="10">
        <v>4</v>
      </c>
      <c r="C128" s="10">
        <v>30</v>
      </c>
      <c r="D128" s="10">
        <v>6</v>
      </c>
      <c r="E128" s="10">
        <v>5</v>
      </c>
      <c r="F128" s="12">
        <v>1</v>
      </c>
      <c r="G128" s="12">
        <v>30</v>
      </c>
      <c r="H128" s="12">
        <v>30</v>
      </c>
      <c r="I128" s="12">
        <v>1</v>
      </c>
      <c r="J128" s="10">
        <v>1</v>
      </c>
      <c r="K128" s="10">
        <v>98</v>
      </c>
      <c r="L128" s="10">
        <v>98</v>
      </c>
      <c r="M128" s="10">
        <v>1</v>
      </c>
      <c r="N128" s="10">
        <f t="shared" si="0"/>
        <v>6</v>
      </c>
      <c r="O128" s="10">
        <f t="shared" si="1"/>
        <v>158</v>
      </c>
      <c r="P128" s="10">
        <f t="shared" si="2"/>
        <v>7</v>
      </c>
    </row>
    <row r="129" ht="14.25" spans="1:16">
      <c r="A129" s="48">
        <v>44120</v>
      </c>
      <c r="B129" s="12">
        <v>3</v>
      </c>
      <c r="C129" s="12">
        <v>30</v>
      </c>
      <c r="D129" s="12">
        <v>6</v>
      </c>
      <c r="E129" s="12">
        <v>5</v>
      </c>
      <c r="F129" s="12">
        <v>2</v>
      </c>
      <c r="G129" s="12">
        <v>180</v>
      </c>
      <c r="H129" s="12">
        <v>30</v>
      </c>
      <c r="I129" s="12">
        <v>6</v>
      </c>
      <c r="J129" s="12">
        <v>0</v>
      </c>
      <c r="K129" s="12">
        <v>98</v>
      </c>
      <c r="L129" s="12">
        <v>98</v>
      </c>
      <c r="M129" s="12">
        <v>0</v>
      </c>
      <c r="N129" s="10">
        <f t="shared" si="0"/>
        <v>5</v>
      </c>
      <c r="O129" s="10">
        <f t="shared" si="1"/>
        <v>308</v>
      </c>
      <c r="P129" s="10">
        <f t="shared" si="2"/>
        <v>11</v>
      </c>
    </row>
    <row r="130" ht="14.25" spans="1:16">
      <c r="A130" s="49">
        <v>44119</v>
      </c>
      <c r="B130" s="10">
        <v>5</v>
      </c>
      <c r="C130" s="10">
        <v>30</v>
      </c>
      <c r="D130" s="10">
        <v>6</v>
      </c>
      <c r="E130" s="10">
        <v>5</v>
      </c>
      <c r="F130" s="10">
        <v>1</v>
      </c>
      <c r="G130" s="10">
        <v>30</v>
      </c>
      <c r="H130" s="10">
        <v>30</v>
      </c>
      <c r="I130" s="10">
        <v>1</v>
      </c>
      <c r="J130" s="10">
        <v>0</v>
      </c>
      <c r="K130" s="10">
        <v>98</v>
      </c>
      <c r="L130" s="10">
        <v>98</v>
      </c>
      <c r="M130" s="10">
        <v>0</v>
      </c>
      <c r="N130" s="10">
        <f t="shared" si="0"/>
        <v>6</v>
      </c>
      <c r="O130" s="10">
        <f t="shared" si="1"/>
        <v>158</v>
      </c>
      <c r="P130" s="10">
        <f t="shared" si="2"/>
        <v>6</v>
      </c>
    </row>
    <row r="131" ht="14.25" spans="1:16">
      <c r="A131" s="49">
        <v>44118</v>
      </c>
      <c r="B131" s="10">
        <v>1</v>
      </c>
      <c r="C131" s="10">
        <v>12</v>
      </c>
      <c r="D131" s="10">
        <v>6</v>
      </c>
      <c r="E131" s="10">
        <v>2</v>
      </c>
      <c r="F131" s="12">
        <v>4</v>
      </c>
      <c r="G131" s="12">
        <v>120</v>
      </c>
      <c r="H131" s="12">
        <v>30</v>
      </c>
      <c r="I131" s="12">
        <v>4</v>
      </c>
      <c r="J131" s="12">
        <v>0</v>
      </c>
      <c r="K131" s="12">
        <v>98</v>
      </c>
      <c r="L131" s="12">
        <v>98</v>
      </c>
      <c r="M131" s="12">
        <v>0</v>
      </c>
      <c r="N131" s="10">
        <f t="shared" si="0"/>
        <v>5</v>
      </c>
      <c r="O131" s="10">
        <f t="shared" si="1"/>
        <v>230</v>
      </c>
      <c r="P131" s="10">
        <f t="shared" si="2"/>
        <v>6</v>
      </c>
    </row>
    <row r="132" ht="14.25" spans="1:16">
      <c r="A132" s="48">
        <v>44117</v>
      </c>
      <c r="B132" s="12">
        <v>2</v>
      </c>
      <c r="C132" s="12">
        <v>18</v>
      </c>
      <c r="D132" s="12">
        <v>6</v>
      </c>
      <c r="E132" s="12">
        <v>3</v>
      </c>
      <c r="F132" s="10">
        <v>2</v>
      </c>
      <c r="G132" s="10">
        <v>120</v>
      </c>
      <c r="H132" s="10">
        <v>30</v>
      </c>
      <c r="I132" s="10">
        <v>4</v>
      </c>
      <c r="J132" s="10">
        <v>0</v>
      </c>
      <c r="K132" s="10">
        <v>98</v>
      </c>
      <c r="L132" s="10">
        <v>98</v>
      </c>
      <c r="M132" s="10">
        <v>0</v>
      </c>
      <c r="N132" s="10">
        <f t="shared" si="0"/>
        <v>4</v>
      </c>
      <c r="O132" s="10">
        <f t="shared" si="1"/>
        <v>236</v>
      </c>
      <c r="P132" s="10">
        <f t="shared" si="2"/>
        <v>7</v>
      </c>
    </row>
    <row r="133" ht="14.25" spans="1:16">
      <c r="A133" s="49">
        <v>44116</v>
      </c>
      <c r="B133" s="10">
        <v>2</v>
      </c>
      <c r="C133" s="10">
        <v>24</v>
      </c>
      <c r="D133" s="10">
        <v>6</v>
      </c>
      <c r="E133" s="10">
        <v>4</v>
      </c>
      <c r="F133" s="10">
        <v>1</v>
      </c>
      <c r="G133" s="10">
        <v>30</v>
      </c>
      <c r="H133" s="10">
        <v>30</v>
      </c>
      <c r="I133" s="10">
        <v>1</v>
      </c>
      <c r="J133" s="12">
        <v>0</v>
      </c>
      <c r="K133" s="12">
        <v>98</v>
      </c>
      <c r="L133" s="12">
        <v>98</v>
      </c>
      <c r="M133" s="12">
        <v>0</v>
      </c>
      <c r="N133" s="10">
        <f t="shared" si="0"/>
        <v>3</v>
      </c>
      <c r="O133" s="10">
        <f t="shared" si="1"/>
        <v>152</v>
      </c>
      <c r="P133" s="10">
        <f t="shared" si="2"/>
        <v>5</v>
      </c>
    </row>
    <row r="134" ht="14.25" spans="1:16">
      <c r="A134" s="9" t="s">
        <v>19</v>
      </c>
      <c r="B134" s="52">
        <f t="shared" ref="B134:P134" si="3">AVERAGE(B127:B133)</f>
        <v>3</v>
      </c>
      <c r="C134" s="52">
        <f t="shared" si="3"/>
        <v>25.7142857142857</v>
      </c>
      <c r="D134" s="52">
        <f t="shared" si="3"/>
        <v>6</v>
      </c>
      <c r="E134" s="52">
        <f t="shared" si="3"/>
        <v>4.28571428571429</v>
      </c>
      <c r="F134" s="52">
        <f t="shared" si="3"/>
        <v>1.71428571428571</v>
      </c>
      <c r="G134" s="52">
        <f t="shared" si="3"/>
        <v>77.1428571428571</v>
      </c>
      <c r="H134" s="52">
        <f t="shared" si="3"/>
        <v>30</v>
      </c>
      <c r="I134" s="52">
        <f t="shared" si="3"/>
        <v>2.57142857142857</v>
      </c>
      <c r="J134" s="52">
        <f t="shared" si="3"/>
        <v>0.285714285714286</v>
      </c>
      <c r="K134" s="52">
        <f t="shared" si="3"/>
        <v>98</v>
      </c>
      <c r="L134" s="52">
        <f t="shared" si="3"/>
        <v>98</v>
      </c>
      <c r="M134" s="52">
        <f t="shared" si="3"/>
        <v>0.285714285714286</v>
      </c>
      <c r="N134" s="52">
        <f t="shared" si="3"/>
        <v>5</v>
      </c>
      <c r="O134" s="52">
        <f t="shared" si="3"/>
        <v>200.857142857143</v>
      </c>
      <c r="P134" s="52">
        <f t="shared" si="3"/>
        <v>7.14285714285714</v>
      </c>
    </row>
    <row r="135" ht="14.25" spans="1:16">
      <c r="A135" s="53" t="s">
        <v>20</v>
      </c>
      <c r="B135" s="54">
        <f t="shared" ref="B135:P135" si="4">(B134-B143)/B143</f>
        <v>0.105263157894737</v>
      </c>
      <c r="C135" s="54">
        <f t="shared" si="4"/>
        <v>0.0344827586206897</v>
      </c>
      <c r="D135" s="54">
        <f t="shared" si="4"/>
        <v>0</v>
      </c>
      <c r="E135" s="54">
        <f t="shared" si="4"/>
        <v>0.0344827586206895</v>
      </c>
      <c r="F135" s="54">
        <f t="shared" si="4"/>
        <v>0</v>
      </c>
      <c r="G135" s="54">
        <f t="shared" si="4"/>
        <v>-0.25</v>
      </c>
      <c r="H135" s="54">
        <f t="shared" si="4"/>
        <v>0</v>
      </c>
      <c r="I135" s="54">
        <f t="shared" si="4"/>
        <v>-0.25</v>
      </c>
      <c r="J135" s="54" t="e">
        <f t="shared" si="4"/>
        <v>#DIV/0!</v>
      </c>
      <c r="K135" s="54">
        <f t="shared" si="4"/>
        <v>0</v>
      </c>
      <c r="L135" s="54">
        <f t="shared" si="4"/>
        <v>0</v>
      </c>
      <c r="M135" s="54" t="e">
        <f t="shared" si="4"/>
        <v>#DIV/0!</v>
      </c>
      <c r="N135" s="54">
        <f t="shared" si="4"/>
        <v>0.129032258064516</v>
      </c>
      <c r="O135" s="54">
        <f t="shared" si="4"/>
        <v>-0.110126582278481</v>
      </c>
      <c r="P135" s="54">
        <f t="shared" si="4"/>
        <v>-0.0566037735849056</v>
      </c>
    </row>
    <row r="136" ht="14.25" spans="1:16">
      <c r="A136" s="9">
        <v>44115</v>
      </c>
      <c r="B136" s="10">
        <v>4</v>
      </c>
      <c r="C136" s="10">
        <v>30</v>
      </c>
      <c r="D136" s="10">
        <v>6</v>
      </c>
      <c r="E136" s="10">
        <v>5</v>
      </c>
      <c r="F136" s="10">
        <v>1</v>
      </c>
      <c r="G136" s="10">
        <v>60</v>
      </c>
      <c r="H136" s="10">
        <v>30</v>
      </c>
      <c r="I136" s="10">
        <v>2</v>
      </c>
      <c r="J136" s="10">
        <v>0</v>
      </c>
      <c r="K136" s="10">
        <v>98</v>
      </c>
      <c r="L136" s="10">
        <v>98</v>
      </c>
      <c r="M136" s="10">
        <v>0</v>
      </c>
      <c r="N136" s="10">
        <f t="shared" ref="N136:N142" si="5">B136+F136+J136</f>
        <v>5</v>
      </c>
      <c r="O136" s="10">
        <f t="shared" ref="O136:O142" si="6">C136+G136+K136</f>
        <v>188</v>
      </c>
      <c r="P136" s="10">
        <f t="shared" ref="P136:P142" si="7">E136+I136+M136</f>
        <v>7</v>
      </c>
    </row>
    <row r="137" ht="14.25" spans="1:16">
      <c r="A137" s="9">
        <v>44114</v>
      </c>
      <c r="B137" s="10">
        <v>3</v>
      </c>
      <c r="C137" s="10">
        <v>30</v>
      </c>
      <c r="D137" s="10">
        <v>6</v>
      </c>
      <c r="E137" s="10">
        <v>5</v>
      </c>
      <c r="F137" s="12">
        <v>2</v>
      </c>
      <c r="G137" s="12">
        <v>150</v>
      </c>
      <c r="H137" s="12">
        <v>30</v>
      </c>
      <c r="I137" s="12">
        <v>5</v>
      </c>
      <c r="J137" s="12">
        <v>0</v>
      </c>
      <c r="K137" s="12">
        <v>98</v>
      </c>
      <c r="L137" s="12">
        <v>98</v>
      </c>
      <c r="M137" s="12">
        <v>0</v>
      </c>
      <c r="N137" s="10">
        <f t="shared" si="5"/>
        <v>5</v>
      </c>
      <c r="O137" s="10">
        <f t="shared" si="6"/>
        <v>278</v>
      </c>
      <c r="P137" s="10">
        <f t="shared" si="7"/>
        <v>10</v>
      </c>
    </row>
    <row r="138" ht="14.25" spans="1:16">
      <c r="A138" s="11">
        <v>44113</v>
      </c>
      <c r="B138" s="12">
        <v>3</v>
      </c>
      <c r="C138" s="12">
        <v>36</v>
      </c>
      <c r="D138" s="12">
        <v>6</v>
      </c>
      <c r="E138" s="12">
        <v>6</v>
      </c>
      <c r="F138" s="10">
        <v>2</v>
      </c>
      <c r="G138" s="10">
        <v>120</v>
      </c>
      <c r="H138" s="10">
        <v>30</v>
      </c>
      <c r="I138" s="10">
        <v>4</v>
      </c>
      <c r="J138" s="10">
        <v>0</v>
      </c>
      <c r="K138" s="10">
        <v>98</v>
      </c>
      <c r="L138" s="10">
        <v>98</v>
      </c>
      <c r="M138" s="10">
        <v>0</v>
      </c>
      <c r="N138" s="10">
        <f t="shared" si="5"/>
        <v>5</v>
      </c>
      <c r="O138" s="10">
        <f t="shared" si="6"/>
        <v>254</v>
      </c>
      <c r="P138" s="10">
        <f t="shared" si="7"/>
        <v>10</v>
      </c>
    </row>
    <row r="139" ht="14.25" spans="1:16">
      <c r="A139" s="11">
        <v>44112</v>
      </c>
      <c r="B139" s="12">
        <v>3</v>
      </c>
      <c r="C139" s="12">
        <v>42</v>
      </c>
      <c r="D139" s="12">
        <v>6</v>
      </c>
      <c r="E139" s="12">
        <v>7</v>
      </c>
      <c r="F139" s="10">
        <v>2</v>
      </c>
      <c r="G139" s="10">
        <v>120</v>
      </c>
      <c r="H139" s="10">
        <v>30</v>
      </c>
      <c r="I139" s="10">
        <v>4</v>
      </c>
      <c r="J139" s="12">
        <v>0</v>
      </c>
      <c r="K139" s="12">
        <v>98</v>
      </c>
      <c r="L139" s="12">
        <v>98</v>
      </c>
      <c r="M139" s="12">
        <v>0</v>
      </c>
      <c r="N139" s="10">
        <f t="shared" si="5"/>
        <v>5</v>
      </c>
      <c r="O139" s="10">
        <f t="shared" si="6"/>
        <v>260</v>
      </c>
      <c r="P139" s="10">
        <f t="shared" si="7"/>
        <v>11</v>
      </c>
    </row>
    <row r="140" ht="14.25" spans="1:16">
      <c r="A140" s="9">
        <v>44111</v>
      </c>
      <c r="B140" s="10">
        <v>3</v>
      </c>
      <c r="C140" s="10">
        <v>18</v>
      </c>
      <c r="D140" s="10">
        <v>6</v>
      </c>
      <c r="E140" s="10">
        <v>3</v>
      </c>
      <c r="F140" s="12">
        <v>2</v>
      </c>
      <c r="G140" s="12">
        <v>60</v>
      </c>
      <c r="H140" s="12">
        <v>30</v>
      </c>
      <c r="I140" s="12">
        <v>2</v>
      </c>
      <c r="J140" s="10">
        <v>0</v>
      </c>
      <c r="K140" s="10">
        <v>98</v>
      </c>
      <c r="L140" s="10">
        <v>98</v>
      </c>
      <c r="M140" s="10">
        <v>0</v>
      </c>
      <c r="N140" s="10">
        <f t="shared" si="5"/>
        <v>5</v>
      </c>
      <c r="O140" s="10">
        <f t="shared" si="6"/>
        <v>176</v>
      </c>
      <c r="P140" s="10">
        <f t="shared" si="7"/>
        <v>5</v>
      </c>
    </row>
    <row r="141" ht="14.25" spans="1:16">
      <c r="A141" s="11">
        <v>44110</v>
      </c>
      <c r="B141" s="12">
        <v>2</v>
      </c>
      <c r="C141" s="12">
        <v>12</v>
      </c>
      <c r="D141" s="12">
        <v>6</v>
      </c>
      <c r="E141" s="12">
        <v>2</v>
      </c>
      <c r="F141" s="12">
        <v>2</v>
      </c>
      <c r="G141" s="12">
        <v>120</v>
      </c>
      <c r="H141" s="12">
        <v>30</v>
      </c>
      <c r="I141" s="12">
        <v>4</v>
      </c>
      <c r="J141" s="12">
        <v>0</v>
      </c>
      <c r="K141" s="12">
        <v>98</v>
      </c>
      <c r="L141" s="12">
        <v>98</v>
      </c>
      <c r="M141" s="12">
        <v>0</v>
      </c>
      <c r="N141" s="10">
        <f t="shared" si="5"/>
        <v>4</v>
      </c>
      <c r="O141" s="10">
        <f t="shared" si="6"/>
        <v>230</v>
      </c>
      <c r="P141" s="10">
        <f t="shared" si="7"/>
        <v>6</v>
      </c>
    </row>
    <row r="142" ht="14.25" spans="1:16">
      <c r="A142" s="11">
        <v>44109</v>
      </c>
      <c r="B142" s="12">
        <v>1</v>
      </c>
      <c r="C142" s="12">
        <v>6</v>
      </c>
      <c r="D142" s="12">
        <v>6</v>
      </c>
      <c r="E142" s="12">
        <v>1</v>
      </c>
      <c r="F142" s="10">
        <v>1</v>
      </c>
      <c r="G142" s="10">
        <v>90</v>
      </c>
      <c r="H142" s="10">
        <v>30</v>
      </c>
      <c r="I142" s="10">
        <v>3</v>
      </c>
      <c r="J142" s="10">
        <v>0</v>
      </c>
      <c r="K142" s="10">
        <v>98</v>
      </c>
      <c r="L142" s="10">
        <v>98</v>
      </c>
      <c r="M142" s="10">
        <v>0</v>
      </c>
      <c r="N142" s="10">
        <f t="shared" si="5"/>
        <v>2</v>
      </c>
      <c r="O142" s="10">
        <f t="shared" si="6"/>
        <v>194</v>
      </c>
      <c r="P142" s="10">
        <f t="shared" si="7"/>
        <v>4</v>
      </c>
    </row>
    <row r="143" ht="14.25" spans="1:16">
      <c r="A143" s="9" t="s">
        <v>19</v>
      </c>
      <c r="B143" s="52">
        <f t="shared" ref="B143:P143" si="8">AVERAGE(B136:B142)</f>
        <v>2.71428571428571</v>
      </c>
      <c r="C143" s="52">
        <f t="shared" si="8"/>
        <v>24.8571428571429</v>
      </c>
      <c r="D143" s="52">
        <f t="shared" si="8"/>
        <v>6</v>
      </c>
      <c r="E143" s="52">
        <f t="shared" si="8"/>
        <v>4.14285714285714</v>
      </c>
      <c r="F143" s="52">
        <f t="shared" si="8"/>
        <v>1.71428571428571</v>
      </c>
      <c r="G143" s="52">
        <f t="shared" si="8"/>
        <v>102.857142857143</v>
      </c>
      <c r="H143" s="52">
        <f t="shared" si="8"/>
        <v>30</v>
      </c>
      <c r="I143" s="52">
        <f t="shared" si="8"/>
        <v>3.42857142857143</v>
      </c>
      <c r="J143" s="52">
        <f t="shared" si="8"/>
        <v>0</v>
      </c>
      <c r="K143" s="52">
        <f t="shared" si="8"/>
        <v>98</v>
      </c>
      <c r="L143" s="52">
        <f t="shared" si="8"/>
        <v>98</v>
      </c>
      <c r="M143" s="52">
        <f t="shared" si="8"/>
        <v>0</v>
      </c>
      <c r="N143" s="52">
        <f t="shared" si="8"/>
        <v>4.42857142857143</v>
      </c>
      <c r="O143" s="52">
        <f t="shared" si="8"/>
        <v>225.714285714286</v>
      </c>
      <c r="P143" s="52">
        <f t="shared" si="8"/>
        <v>7.57142857142857</v>
      </c>
    </row>
    <row r="144" ht="14.25" spans="1:16">
      <c r="A144" s="9">
        <v>44108</v>
      </c>
      <c r="B144" s="10">
        <v>3</v>
      </c>
      <c r="C144" s="10">
        <v>30</v>
      </c>
      <c r="D144" s="10">
        <v>6</v>
      </c>
      <c r="E144" s="10">
        <v>5</v>
      </c>
      <c r="F144" s="12">
        <v>1</v>
      </c>
      <c r="G144" s="12">
        <v>60</v>
      </c>
      <c r="H144" s="12">
        <v>30</v>
      </c>
      <c r="I144" s="12">
        <v>2</v>
      </c>
      <c r="J144" s="12">
        <v>0</v>
      </c>
      <c r="K144" s="12">
        <v>98</v>
      </c>
      <c r="L144" s="12">
        <v>98</v>
      </c>
      <c r="M144" s="12">
        <v>0</v>
      </c>
      <c r="N144" s="10">
        <f t="shared" ref="N144:N147" si="9">B144+F144+J144</f>
        <v>4</v>
      </c>
      <c r="O144" s="10">
        <f t="shared" ref="O144:O147" si="10">C144+G144+K144</f>
        <v>188</v>
      </c>
      <c r="P144" s="10">
        <f t="shared" ref="P144:P147" si="11">E144+I144+M144</f>
        <v>7</v>
      </c>
    </row>
    <row r="145" ht="14.25" spans="1:16">
      <c r="A145" s="9">
        <v>44107</v>
      </c>
      <c r="B145" s="10">
        <v>3</v>
      </c>
      <c r="C145" s="10">
        <v>30</v>
      </c>
      <c r="D145" s="10">
        <v>6</v>
      </c>
      <c r="E145" s="10">
        <v>5</v>
      </c>
      <c r="F145" s="10">
        <v>1</v>
      </c>
      <c r="G145" s="10">
        <v>60</v>
      </c>
      <c r="H145" s="10">
        <v>30</v>
      </c>
      <c r="I145" s="10">
        <v>2</v>
      </c>
      <c r="J145" s="10">
        <v>0</v>
      </c>
      <c r="K145" s="10">
        <v>98</v>
      </c>
      <c r="L145" s="10">
        <v>98</v>
      </c>
      <c r="M145" s="10">
        <v>0</v>
      </c>
      <c r="N145" s="10">
        <f t="shared" si="9"/>
        <v>4</v>
      </c>
      <c r="O145" s="10">
        <f t="shared" si="10"/>
        <v>188</v>
      </c>
      <c r="P145" s="10">
        <f t="shared" si="11"/>
        <v>7</v>
      </c>
    </row>
    <row r="146" ht="14.25" spans="1:16">
      <c r="A146" s="11">
        <v>44106</v>
      </c>
      <c r="B146" s="12">
        <v>3</v>
      </c>
      <c r="C146" s="12">
        <v>42</v>
      </c>
      <c r="D146" s="12">
        <v>6</v>
      </c>
      <c r="E146" s="12">
        <v>7</v>
      </c>
      <c r="F146" s="10">
        <v>1</v>
      </c>
      <c r="G146" s="10">
        <v>90</v>
      </c>
      <c r="H146" s="10">
        <v>30</v>
      </c>
      <c r="I146" s="10">
        <v>3</v>
      </c>
      <c r="J146" s="12">
        <v>0</v>
      </c>
      <c r="K146" s="12">
        <v>98</v>
      </c>
      <c r="L146" s="12">
        <v>98</v>
      </c>
      <c r="M146" s="12">
        <v>0</v>
      </c>
      <c r="N146" s="10">
        <f t="shared" si="9"/>
        <v>4</v>
      </c>
      <c r="O146" s="10">
        <f t="shared" si="10"/>
        <v>230</v>
      </c>
      <c r="P146" s="10">
        <f t="shared" si="11"/>
        <v>10</v>
      </c>
    </row>
    <row r="147" ht="14.25" spans="1:16">
      <c r="A147" s="9">
        <v>44105</v>
      </c>
      <c r="B147" s="10">
        <v>1</v>
      </c>
      <c r="C147" s="10">
        <v>6</v>
      </c>
      <c r="D147" s="10">
        <v>6</v>
      </c>
      <c r="E147" s="10">
        <v>1</v>
      </c>
      <c r="F147" s="10">
        <v>0</v>
      </c>
      <c r="G147" s="10">
        <v>0</v>
      </c>
      <c r="H147" s="10">
        <v>30</v>
      </c>
      <c r="I147" s="10">
        <v>0</v>
      </c>
      <c r="J147" s="10">
        <v>0</v>
      </c>
      <c r="K147" s="10">
        <v>98</v>
      </c>
      <c r="L147" s="10">
        <v>98</v>
      </c>
      <c r="M147" s="10">
        <v>0</v>
      </c>
      <c r="N147" s="10">
        <f t="shared" si="9"/>
        <v>1</v>
      </c>
      <c r="O147" s="10">
        <f t="shared" si="10"/>
        <v>104</v>
      </c>
      <c r="P147" s="10">
        <f t="shared" si="11"/>
        <v>1</v>
      </c>
    </row>
  </sheetData>
  <mergeCells count="4">
    <mergeCell ref="B125:E125"/>
    <mergeCell ref="F125:I125"/>
    <mergeCell ref="J125:M125"/>
    <mergeCell ref="N125:P12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超值道具1</vt:lpstr>
      <vt:lpstr>超值道具2</vt:lpstr>
      <vt:lpstr>超值道具3</vt:lpstr>
      <vt:lpstr>不破产礼包1</vt:lpstr>
      <vt:lpstr>不破产礼包2</vt:lpstr>
      <vt:lpstr>不破产礼包3</vt:lpstr>
      <vt:lpstr>成长基金</vt:lpstr>
      <vt:lpstr>会员卡</vt:lpstr>
      <vt:lpstr>每日超值礼包6</vt:lpstr>
      <vt:lpstr>每日超值礼包30</vt:lpstr>
      <vt:lpstr>每日超值礼包98</vt:lpstr>
      <vt:lpstr>启航大礼包</vt:lpstr>
      <vt:lpstr>商城6</vt:lpstr>
      <vt:lpstr>商城12</vt:lpstr>
      <vt:lpstr>商城30</vt:lpstr>
      <vt:lpstr>商城98</vt:lpstr>
      <vt:lpstr>商城198</vt:lpstr>
      <vt:lpstr>商城648</vt:lpstr>
      <vt:lpstr>首充特惠</vt:lpstr>
      <vt:lpstr>喜从天降</vt:lpstr>
      <vt:lpstr>欢乐转转</vt:lpstr>
      <vt:lpstr>特惠礼包、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废存档</cp:lastModifiedBy>
  <dcterms:created xsi:type="dcterms:W3CDTF">2020-10-17T06:46:00Z</dcterms:created>
  <dcterms:modified xsi:type="dcterms:W3CDTF">2020-12-12T02:52:50Z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